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autoCompressPictures="0"/>
  <mc:AlternateContent xmlns:mc="http://schemas.openxmlformats.org/markup-compatibility/2006">
    <mc:Choice Requires="x15">
      <x15ac:absPath xmlns:x15ac="http://schemas.microsoft.com/office/spreadsheetml/2010/11/ac" url="D:\Users\mgotiashvili\Desktop\2019\შეფასება\თვითშეფასება - 06.08.2019\"/>
    </mc:Choice>
  </mc:AlternateContent>
  <bookViews>
    <workbookView xWindow="0" yWindow="465" windowWidth="20745" windowHeight="11760"/>
  </bookViews>
  <sheets>
    <sheet name="დაჯი" sheetId="19" r:id="rId1"/>
    <sheet name="Sheet2" sheetId="5" state="hidden" r:id="rId2"/>
  </sheets>
  <definedNames>
    <definedName name="_xlnm.Print_Area" localSheetId="0">დაჯი!$B$2:$F$36</definedName>
  </definedNames>
  <calcPr calcId="162913"/>
</workbook>
</file>

<file path=xl/calcChain.xml><?xml version="1.0" encoding="utf-8"?>
<calcChain xmlns="http://schemas.openxmlformats.org/spreadsheetml/2006/main">
  <c r="H49" i="5" l="1"/>
  <c r="D29" i="19" l="1"/>
  <c r="D30" i="19" s="1"/>
  <c r="D19" i="19"/>
</calcChain>
</file>

<file path=xl/sharedStrings.xml><?xml version="1.0" encoding="utf-8"?>
<sst xmlns="http://schemas.openxmlformats.org/spreadsheetml/2006/main" count="144" uniqueCount="122">
  <si>
    <t>სახელი, გვარი</t>
  </si>
  <si>
    <t>თანამდებობა</t>
  </si>
  <si>
    <t>#</t>
  </si>
  <si>
    <t>კომენტარი</t>
  </si>
  <si>
    <t>კომპეტენცია</t>
  </si>
  <si>
    <t>აღწერა</t>
  </si>
  <si>
    <t>განვითარების გეგმა</t>
  </si>
  <si>
    <t>ღონისძიება</t>
  </si>
  <si>
    <t>შემფასებლის სახელი, გვარი</t>
  </si>
  <si>
    <t>შემფასებლის პოზიცია</t>
  </si>
  <si>
    <t>წონა</t>
  </si>
  <si>
    <t>თანამშრომელი</t>
  </si>
  <si>
    <t>წარმატების კრიტერიუმი</t>
  </si>
  <si>
    <t>მენეჯერი</t>
  </si>
  <si>
    <t>რა მიზანს ემსახურება</t>
  </si>
  <si>
    <t>ვეთანხმები</t>
  </si>
  <si>
    <t>გავეცანი</t>
  </si>
  <si>
    <t>განმარტება</t>
  </si>
  <si>
    <t>ქულების განმარტება</t>
  </si>
  <si>
    <t>დაწერეთ დასახული რაოდენობრივი პარამეტრი;  მნიშვნელოვანი ამოცანა/პროექტი ან მნიშვნელოვანი ფუნქცია</t>
  </si>
  <si>
    <t>მისაღები შედეგის დაზუსტება, დამატებითი დეტალიზაცია</t>
  </si>
  <si>
    <t>რას ნიშნავს კარგი შედეგი. რა პარამეტრებით/კრიტერიუმებით შეფასდება შედეგის ან ფუნქციის შესრულების სიკარგე</t>
  </si>
  <si>
    <t>მიუთითეთ თითოეული ქულისთვის ინდიკატორი. განმარტეთ თითოეული ქულა</t>
  </si>
  <si>
    <t>ვადა</t>
  </si>
  <si>
    <t>როდის უნდა დადგეს შედეგი</t>
  </si>
  <si>
    <t>შეფასების წყარო (არასავალდებულო)</t>
  </si>
  <si>
    <t>რა დაადასტურებს შედეგის დადგომას (მაგ. კვლევა, პროგრამიდან ამოღებული რეპორტი, უშუალო ხელმძღვანელი)</t>
  </si>
  <si>
    <t>სამმართველო / დეპარტამენტი</t>
  </si>
  <si>
    <t>დარეჯან იაკობიშვილი</t>
  </si>
  <si>
    <t>საფინანსო-საბიუჯეტო სამმართველო/ეკონომიკური დეპარტამენტი</t>
  </si>
  <si>
    <t>მაია გოტიაშვილი</t>
  </si>
  <si>
    <t>სამმართველოს უფროსი</t>
  </si>
  <si>
    <t>მთავარი სპეციალისტი,პირველი კატეგორიის უფროსი სპეციალისტი</t>
  </si>
  <si>
    <t>სამინისტროს საშუალოვადიანი სამოქმედო გეგმის მომზადება/შემუშავება</t>
  </si>
  <si>
    <t>ქვეყნის ძირითადი მონაცემებისა და მიმართულებების დოკუმენტში (BDD) სამინისტროს საშუალოვადიანი სამოქმედო გეგმის ასახვის უზრუნველყოფის მიზნით სამინისტროს აპარატის სტრუქტურული ქვედანაყოფის დეპარტამენტებთან და სამინისტროს სახელმწიფო კონტროლს დაქვემდებარებულ საჯარო სამართლის იურიდიულ პირებთან კოორდინირებული მუშაობა და კანონმდებლობით დადგენილ ვადებში საქართველოს ფინანსთა სამინისტროში წარდგენა</t>
  </si>
  <si>
    <t>განხორციელდა საქართველოს მთავრობის დადგენილებით განსაზღვრულ ვადებში და ფორმატში</t>
  </si>
  <si>
    <t>საქართველოს მთავრობის დადგენილების შესაბამისად</t>
  </si>
  <si>
    <t xml:space="preserve">სამინისტროს  საშუალოვადიანი სამოქმედო გეგმა,  საქართველოს მთავრობის დადგენილებით განსაზღვრული ფორმატით  და ვადებში წარდგენილია  საქართველოს ფინანსთა სამინისტროს. </t>
  </si>
  <si>
    <t>სამინისტროს სისტემის წლიური ბიუჯეტების პროექტის მომზადება და ერთიანი ბიუჯეტის შემუშავება</t>
  </si>
  <si>
    <t>სამინისტროს მომდევნო წლის ბიუჯეტი საქართველოს ფინანსთა სამინისტროში წარდგენილია საბიუჯეტო კოდექსის შესაბამისად</t>
  </si>
  <si>
    <t>საბიუჯეტო კოდექსით გაწერლ ვადებში (არაუგვიანეს მიმდინარე წლის დეკემრის მესამე პარასკევისა)</t>
  </si>
  <si>
    <t>განხორციელდა საბიუჯეტო კოდექსითა და სახელმწიფო ბიუჯეტის შესახებ მიმდინარე წლის კანონით განსაზღვრული მოთხოვნების შესაბამისად</t>
  </si>
  <si>
    <t>ვერ განხორციელდა საბიუჯეტო კოდექსითა და სახელმწიფო ბიუჯეტის შესახებ მიმდინარე წლის კანონით განსაზღვრული მოთხოვნების შესაბამისად</t>
  </si>
  <si>
    <t>ვერ მოხდა წლიური ბიუჯეტების პროექტის მომზადება საქართველოს ფინანსთა სამინისტროს მიერ განსაზღვრული ჭერის ფარგლებში</t>
  </si>
  <si>
    <t>წლიური ბიუჯეტის ფარგლებში სამინისტროს ცენტრალური აპარატისა და სამინისტროს სახელმწიფო კონტროლს დაქვემდებარებული საჯარო სამართლის იურიდიული პირებისათვის გათვალისწინებულ ასიგნებებში საჭიროების მიხედვით ცვლილებების მომზადება და დანიშნულებისამებრ წარდგენა</t>
  </si>
  <si>
    <t>ფორსმაჟორულ სიტუაციაში რაოდენობრივად და ხარისხობრივად განხორციელებული ცვლილებები</t>
  </si>
  <si>
    <t>ცვლილებები განხორციელდა დროულად, შეფერხების გარეშე</t>
  </si>
  <si>
    <t>ცვლილების დამტკიცება შეფერხდა რესურსის ან შესაბამისი ასიგნების არ ქონის გამო</t>
  </si>
  <si>
    <t>უკან მობრუნებული ცვლილებების რაოდებობა (წერილის გაგზავნა ცვლილების გაუქმებაზე)</t>
  </si>
  <si>
    <t>კომპეტენციის ფარგლებში ნორმატიული აქტების პროექტების მომზადება/მონაწილეობა</t>
  </si>
  <si>
    <t xml:space="preserve">სამინისტროს ცენტრალური აპარატისა და სამინისტროს სახელმწიფო კონტროლს დაქვემდებარებულ სსიპ - ებში შრომითი ხელშეკრულებით დასაქმებულ პირთა რიცხოვნობის შეზღუდვებზე გამონაკლისის განსაზღვრის შესახებ საქართველოს მთავრობის განკარგულებების პროექტების მომზადება, საქართველოს მთავრობის დადგენილებებისა და განკარგულებების პროექტების ფინანსური დასაბუთება, საშტატო განრიგის დამტკიცების/საშტატო ნუსხისა და თანამდებობრივი სარგოების შეთანხმების შესახებ შესაბამისი და სხვადასხვა სამართლებრივი აქტების  პროექტების მომზადება/მონაწილეობა </t>
  </si>
  <si>
    <t>პროექტის მომზადება ფორსმაჟორულ სიტუაციაში</t>
  </si>
  <si>
    <t>სამართლებრივი აქტების ფინანსური დასაბუთების სრულყოფა</t>
  </si>
  <si>
    <t>საჭიროებიდან გამომდინარე</t>
  </si>
  <si>
    <t>სამინისტროს სახელმწიფო კონტროლს დაქვემდებარებული საჯარო სამართლის იურიდიული პირების  მიერ წარმოდგენილი დასაბუთებული მოთხოვნის საფუძველზე, საჭიროების შემთხვევაში სსიპ-ების საკუთარი სახსრების ფარგლებში გეგმის ცვლილების განხორციელება და ფინანსთა სამინისტროს ბიუჯეტის მართვის ელექტრონული სისტემის (ebudget.ge) მეშვეობით დამტკიცება, ხოლო საბიუჯეტო სახსრების, ფარგლებში შესაბამისი დასაბუთებული მოთხოვნისა და ანალიზის საფუძელზე  მასალების მომზადება და საქართველოს ფინანსთა სამინისტროში წარდგენა</t>
  </si>
  <si>
    <t>შედეგზე ორიენტაცია</t>
  </si>
  <si>
    <t>ანალიზი და საკითხების გადაწყვეტა</t>
  </si>
  <si>
    <t>გუნდური მუშაობა</t>
  </si>
  <si>
    <t xml:space="preserve">ხელს უწყობს კოლეგათა ჩართულობას განხილვებში, ითვალისწინებს სხვათა ინტერესებს,
იზიარებს გუნდის მისიას, პასუხისმგებლობას გრძნობს გუნდური ამოცანების განხორციელებისას
</t>
  </si>
  <si>
    <t>პროფესიული განვითარება</t>
  </si>
  <si>
    <t>მოქნილობა და ცვლილებებზე ადაპტირება</t>
  </si>
  <si>
    <t>კომუნიკაციის უნარი</t>
  </si>
  <si>
    <t>შეუძლია ახალ და განსხვავებულ სიტუაციებთან, ადამიანებთან და ჯგუფებთან ადაპტირება, ადვილად ითვისებს ახალ სამუშაო პროცედურებს და მიდგომებს</t>
  </si>
  <si>
    <t>ასაბუთებს იდეებს,  შეუძლია შესატყვისი დამაჯერებელი მაგალითების მოყვანა</t>
  </si>
  <si>
    <t xml:space="preserve">დავალების შესრულების პროცესში ახდენს ოპტიმალური ვარიანტების შერჩევას და კომპეტენციის ფარგლებში, შესაბამისი გადაწყვეტილების მიღებას უშუალო ხელმძღვანელთან შეთანხმების გზით, ზომავს დავალებების მიღწევის პროგრესს, ორიენტირებულია ხარისხიან შესრულებაზე, ცდილობს გაარკვიოს დაბრკოლებების მიზეზები და პოულობს მათი გადალახვის გზებს 
</t>
  </si>
  <si>
    <t>აზიარებს საკუთარ ცოდნასა და გამოცდილებას, მხარს უჭერს ახალ მეთოდებთან და მიდგომებთან დაკავშირებულ ინიციატივებს, ზრუნავს თვითგანვითარებაზე, ასევე აქტიურად იყენებს დაწესებულების  მიერ შეთავაზებულ სასწავლო შესაძლებლობებს</t>
  </si>
  <si>
    <t>სამინისტროს აპარატის სტრუქტურული ქვედანაყოფის დეპარტამენტებთან და სამინისტროს სახელმწიფო კონტროლს დაქვემდებარებულ საჯარო სამართლის იურიდიულ პირებთან კოორდინირებული მუშაობით  სამინისტროს მომდევნო წლების საბიუჯეტო განაცხადის მომზადება და წარადგენა ბიუჯეტის მართვის ელექტრონული სისტემის (ebudget.ge) მეშვეობით;</t>
  </si>
  <si>
    <t>ხედავს ხარვეზებს მონაცემებში, ცდილობს იპოვოს გამოსავალი პრობლემის გადასაწყვეტად</t>
  </si>
  <si>
    <t>ორგანიზებულობა</t>
  </si>
  <si>
    <t>ამოცანის მისაღწევად შეუძლია კოორდინირება გაუწიოს სხვადასხვა აქტივობებს</t>
  </si>
  <si>
    <r>
      <rPr>
        <b/>
        <i/>
        <sz val="11"/>
        <rFont val="Menlo Regular"/>
      </rPr>
      <t>სამუშაოს</t>
    </r>
    <r>
      <rPr>
        <b/>
        <i/>
        <sz val="11"/>
        <rFont val="LitNusx"/>
        <family val="2"/>
      </rPr>
      <t xml:space="preserve"> </t>
    </r>
    <r>
      <rPr>
        <b/>
        <i/>
        <sz val="11"/>
        <rFont val="Menlo Regular"/>
      </rPr>
      <t>შეფასების ფორმა</t>
    </r>
  </si>
  <si>
    <r>
      <rPr>
        <b/>
        <u/>
        <sz val="11"/>
        <rFont val="Menlo Regular"/>
        <family val="1"/>
      </rPr>
      <t>მიზნების</t>
    </r>
    <r>
      <rPr>
        <b/>
        <u/>
        <sz val="11"/>
        <rFont val="Times New Roman"/>
        <family val="1"/>
      </rPr>
      <t xml:space="preserve"> </t>
    </r>
    <r>
      <rPr>
        <b/>
        <u/>
        <sz val="11"/>
        <rFont val="Menlo Regular"/>
        <family val="1"/>
      </rPr>
      <t>შესრულების/შედეგების/ფუნქციების შეფასება</t>
    </r>
  </si>
  <si>
    <r>
      <rPr>
        <b/>
        <sz val="11"/>
        <rFont val="Menlo Regular"/>
      </rPr>
      <t>მიზანი/ამოცანა/KPI/</t>
    </r>
    <r>
      <rPr>
        <b/>
        <sz val="11"/>
        <rFont val="Times New Roman"/>
        <family val="1"/>
      </rPr>
      <t>ფუნქცია</t>
    </r>
  </si>
  <si>
    <r>
      <rPr>
        <b/>
        <u/>
        <sz val="11"/>
        <rFont val="Menlo Regular"/>
        <family val="1"/>
      </rPr>
      <t>კომპეტენციების</t>
    </r>
    <r>
      <rPr>
        <b/>
        <u/>
        <sz val="11"/>
        <rFont val="Times New Roman"/>
        <family val="1"/>
      </rPr>
      <t xml:space="preserve"> </t>
    </r>
    <r>
      <rPr>
        <b/>
        <u/>
        <sz val="11"/>
        <rFont val="Menlo Regular"/>
        <family val="1"/>
      </rPr>
      <t xml:space="preserve">შეფასება </t>
    </r>
  </si>
  <si>
    <t>განხორციელდა საქართველოს მთავრობის დადგენილებით განსაზღვრულ ვადაზე ადრე და ფორმატში, არ დადგა საჭიროება ფინანსთა სამინისტროში დაზუსტებული ინფორმაციის ან/და დაკორექტირებული დანართების გადაგზავნა</t>
  </si>
  <si>
    <r>
      <rPr>
        <sz val="11"/>
        <rFont val="Menlo Regular"/>
      </rPr>
      <t>შეფასების</t>
    </r>
    <r>
      <rPr>
        <sz val="11"/>
        <rFont val="LitNusx"/>
        <family val="2"/>
      </rPr>
      <t xml:space="preserve"> </t>
    </r>
    <r>
      <rPr>
        <sz val="11"/>
        <rFont val="Menlo Regular"/>
      </rPr>
      <t>თარიღი</t>
    </r>
  </si>
  <si>
    <t>სრულად არ იქნა დაცული საქართველოს მთავრობის დადგენილებით განსაზღვრული ზოგიერთი მოთხოვნა</t>
  </si>
  <si>
    <t>არ იქნა დაცული საქართველოს მთავრობის დადგენილებით განსაზღვრული მოთხოვნები</t>
  </si>
  <si>
    <t>მომზადდა  ვადების დარღვევით და არასრულფასოვანი დასაბუთებით</t>
  </si>
  <si>
    <t>მომზადდა  ვადების მნიშველოვანი დარღვევით (საკითხმა დაკარგა აქტუალურობა)</t>
  </si>
  <si>
    <t xml:space="preserve">სამინისტროს წინა წლის ბიუჯეტის შესრულების ანგარიშის, მიმდინარე წლის კვარტალური (3,6,9 თვეების) და წლიური ანგარიშების მომზადება და წარდგენა საქართველოს ფინანსთა სამინისტროში დადგენილ ვადებში, პროაქტიულად გამოსაქვეყნებელი კვარტალური და წლიური ინფორმაციის მომზადება  </t>
  </si>
  <si>
    <t xml:space="preserve">წლიური საბიუჯეტო კანონით სამინისტროსათვის გათვალისწინებული ასიგნებების ხარჯვის შესახებ ყოველკვარტალური და ყოველწლიური ანგარიშების მოთხოვნა, მომზადება სტრუქტურულ ერთეულებთან კოორდინაციით და შესაბამისად წარდგენა </t>
  </si>
  <si>
    <t xml:space="preserve"> ბიუჯეტით განსაზღვრული ღონისძიებების შესრულების შესახებ ინფორმაცია მომზადებულია დადგენილ ვადაში  </t>
  </si>
  <si>
    <t>განხორციელდა კანონმდებლობით განსაზღვრულ ვადებში და ფორმატში</t>
  </si>
  <si>
    <t>სრულად არ იქნა დაცული  კანონმდებლობით განსაზღვრული ზოგიერთი მოთხოვნა</t>
  </si>
  <si>
    <t>არ იქნა დაცული  კანონმდებლობით განსაზღვრული მოთხოვნები</t>
  </si>
  <si>
    <t>ფორსმაჟორულ სიტუაციაში განხორციელდა ანგარიშის მომზადება, განსაზღვრულ ვადაზე ადრე და ფორმატში, არ დადგა საჭიროება ფინანსთა სამინისტროში დაზუსტებული ინფორმაციის ან/და დაკორექტირებული დანართების გადაგზავნა</t>
  </si>
  <si>
    <t>საქართველოს ფინანსთა მინისტრის 2012 წლის 11 აპრილის N112 ბრძანების, საქართველოს შრომის, ჯანმრთელობისა და სოციალური დაცვის მინისტრის 2013 წლის 1 ნოემბრის N01-225/ო ბრძანების შესაბამისად</t>
  </si>
  <si>
    <t>"სახელმწიფო ბიუჯეტით გამოყოფილი ასიგნებების გადანაწილების წესის დამტკიცების შესახებ” საქართველოს ფინანსთა მინისტრის 2008 წლის 12 თებერვლის N129 ბრძანება</t>
  </si>
  <si>
    <t>სტრუქტურული ერთეული და თანამდებობა</t>
  </si>
  <si>
    <t>უშუალო ხელმძღვანელის სახელი და გვარი</t>
  </si>
  <si>
    <t>უშუალო ხელმძღვანელის თანამდებობა</t>
  </si>
  <si>
    <t>თვითშეფასების პერიოდი</t>
  </si>
  <si>
    <t>კრიტერიუმი</t>
  </si>
  <si>
    <t>თვითშეფასება</t>
  </si>
  <si>
    <t>მაგალითები</t>
  </si>
  <si>
    <t>N</t>
  </si>
  <si>
    <t>მოხელის სახელი, გვარი</t>
  </si>
  <si>
    <t>დარეჯანი იაკობიშვილი</t>
  </si>
  <si>
    <t xml:space="preserve">ეკონომიკური დეპარტამენტის საფინანსო-საბიუჯეტო სამმართველოს მთავარი სპეციალისტი, პირველი კატეგორიის უფროსი სპეციალისტი </t>
  </si>
  <si>
    <t xml:space="preserve">ეკონომიკური დეპარტამენტის საფინანსო-საბიუჯეტო სამმართველოს უფროსი, მეორადი სტრუქტურული ერთეულის ხელმძღვანელი </t>
  </si>
  <si>
    <t>თვითშეფასების თარიღი</t>
  </si>
  <si>
    <t>მიზანიფუნქცია</t>
  </si>
  <si>
    <t>I. მიზნები / ფუნქციების შეფასება - შეაფასეთ შეთანხმების ფორმაში აღწერილი მიზნების/ფუნქციების, კომპენტენციების შესრულება 4 ბალიანი სკალით. მიუთითეთ კომენტარი და მაგალითები, რომელმაც განაპირობა თვითშეფასების ქულა</t>
  </si>
  <si>
    <t>თვითშეფასების საბოლოო ნედლი ქულა</t>
  </si>
  <si>
    <t>სხვა კომენტარი</t>
  </si>
  <si>
    <t>მოხელის ხელმოწერა</t>
  </si>
  <si>
    <t>თვითშეფასების საბოლოო დამრგვალებული ქულა-4</t>
  </si>
  <si>
    <t>ფორმაჟორულ სიტუაციაში, შეზღუდულ ვადებში, ასევე ვადაზე ადრე წარდგენილი და შემუშავებული ბიუჯეტის პროექტი</t>
  </si>
  <si>
    <t>უშუალო ხელმძღვანელის მიერ პროფესიული საჯარო მოხელის თვითშეფასების ფორმა (ივსება ხელმძღვანელის მიერ)</t>
  </si>
  <si>
    <t xml:space="preserve"> ქვეყნის ძირითადი მონაცემებისა და მიმართულებების დოკუმენტისათვის (BDD) სამინისტროს პოლიტიკის განმსაზღვრელ დეპარტამენტებთან ერთად მოამზადა საქართველოს ოკუპირებული ტერიტორიებიდან დევნილთა, შრომის, ჯანმრთელობისა და სოციალური დაცვის სამინისტროს საშუალოვადიანი სამოქმედო გეგმა, რომელიც  საქართველოს მთავრობის დადგენილებით განსაზღვრული ფორმატით  და ვადებში წარდგენილია საქართველოს ფინანსთა სამინისტროში</t>
  </si>
  <si>
    <t>კომპეტენციის ფარგლებში მოამზადა  სხვადასხვა სამართლებრივი აქტების პროექტები,მუშობის პროცესში გამოვლენილი იქნა მნიშვნელოვანი რისკები, რომლის თავიდან არიდებაც მოხერხდა მასალის გაანალიზების დროს</t>
  </si>
  <si>
    <t xml:space="preserve">დავალების შესრულების პროცესში ორიენტირებულია ხარისხიან შესრულებაზე ცდილობს გაარკვიოს დაბრკოლებების მიზეზები და პოულობს მათი გადალახვის გზებს </t>
  </si>
  <si>
    <t>ხედავს ხარვეზებს მონაცემებში, ცდილობს იპოვოს ოპტიმალური გამოსავალი</t>
  </si>
  <si>
    <t>ითვალისწინებს სხვათა ინტერესებს,
იზიარებს გუნდის მისიას, პასუხისმგებლობას გრძნობს გუნდური ამოცანების განხორციელებისას</t>
  </si>
  <si>
    <t>უზიარებს საკუთარ ცოდნასა და გამოცდილებას, მხარს უჭერს ახალ მეთოდებთან და მიდგომებთან დაკავშირებულ ინიციატივებს, ზრუნავს თვითგანვითარებაზე, ასევე აქტიურად იყენებს დაწესებულების  მიერ შეთავაზებულ სასწავლო შესაძლებლობებს</t>
  </si>
  <si>
    <t>ასაბუთებს იდეებს, შეუძლია შესატყვისი დამაჯერებელი მაგალითების მოყვანა</t>
  </si>
  <si>
    <t>სამინისტროს აპარატის სტრუქტურული ქვედანაყოფის დეპარტამენტებთან და სამინისტროს სახელმწიფო კონტროლს დაქვემდებარებულ საჯარო სამართლის იურიდიულ პირებთან კოორდინირებული მუშაობით  სამინისტროს მომდევნო წლების საბიუჯეტო განაცხადი მოამზადა სრულყოფილად ბიუჯეტის მართვის ელექტრონული სისტემის (ebudget.ge) მეშვეობით;</t>
  </si>
  <si>
    <t xml:space="preserve">სამინისტროს სახელმწიფო კონტროლს დაქვემდებარებული საჯარო სამართლის იურიდიული პირების  მიერ წარმოდგენილი დასაბუთებული მოთხოვნისა და ანალიზის საფუძველზე, როგორც სსიპ-ების საკუთარი სახსრების ფარგლებში, ასევე საბიუჯეტო სახსრების ფარგლებში შესაბამისი გეგმის ცვლილებების შესახებ მასალები მოამზადა სწორად და დროულად და გააგზავნა საქართველოს ფინანსთა სამინისტროში. მასალების მომზადების პროცესში წინასწარ მისი აქტიური ჩართულობის შედეგად თავიდან იქნა აცილებული შეუსაბამობა წლიური ბიუჯეტით დაზუსტებულ მონაცმებეთან </t>
  </si>
  <si>
    <t>ხელმძღვანელის კომენტარი</t>
  </si>
  <si>
    <t>ხელმძღვანელის ხელმოწერა</t>
  </si>
  <si>
    <t>2019 წლის იანვარ-ივნისი</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</si>
</sst>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_(* \(#,##0.00\);_(* &quot;-&quot;??_);_(@_)"/>
    <numFmt numFmtId="164" formatCode="_(* #,##0_);_(* \(#,##0\);_(* &quot;-&quot;??_);_(@_)"/>
    <numFmt numFmtId="165" formatCode="0.0"/>
  </numFmts>
  <fonts count="51">
    <font>
      <sz val="10"/>
      <name val="Arial"/>
      <family val="2"/>
    </font>
    <font>
      <sz val="10"/>
      <name val="Arial"/>
      <family val="2"/>
    </font>
    <font>
      <i/>
      <sz val="11"/>
      <name val="LitNusx"/>
      <family val="2"/>
    </font>
    <font>
      <i/>
      <sz val="11"/>
      <name val="Times New Roman"/>
      <family val="1"/>
    </font>
    <font>
      <sz val="11"/>
      <name val="Times New Roman"/>
      <family val="1"/>
    </font>
    <font>
      <b/>
      <sz val="11"/>
      <name val="Times New Roman"/>
      <family val="1"/>
    </font>
    <font>
      <b/>
      <sz val="11"/>
      <name val="Arial"/>
      <family val="2"/>
    </font>
    <font>
      <b/>
      <sz val="11"/>
      <name val="Sylfaen"/>
      <family val="1"/>
    </font>
    <font>
      <u/>
      <sz val="10"/>
      <color theme="10"/>
      <name val="Arial"/>
      <family val="2"/>
    </font>
    <font>
      <u/>
      <sz val="10"/>
      <color theme="11"/>
      <name val="Arial"/>
      <family val="2"/>
    </font>
    <font>
      <b/>
      <sz val="11"/>
      <name val="Menlo Regular"/>
      <family val="1"/>
    </font>
    <font>
      <sz val="11"/>
      <name val="Menlo Regular"/>
      <family val="1"/>
    </font>
    <font>
      <i/>
      <sz val="11"/>
      <name val="Menlo Regular"/>
    </font>
    <font>
      <sz val="11"/>
      <name val="Arial"/>
      <family val="2"/>
    </font>
    <font>
      <b/>
      <i/>
      <sz val="11"/>
      <name val="LitNusx"/>
      <family val="2"/>
    </font>
    <font>
      <b/>
      <i/>
      <sz val="11"/>
      <name val="Menlo Regular"/>
    </font>
    <font>
      <b/>
      <i/>
      <sz val="11"/>
      <name val="Times New Roman"/>
      <family val="1"/>
    </font>
    <font>
      <b/>
      <u/>
      <sz val="11"/>
      <name val="Times New Roman"/>
      <family val="1"/>
    </font>
    <font>
      <b/>
      <u/>
      <sz val="11"/>
      <name val="Menlo Regular"/>
      <family val="1"/>
    </font>
    <font>
      <u/>
      <sz val="11"/>
      <name val="Arial"/>
      <family val="2"/>
    </font>
    <font>
      <b/>
      <sz val="11"/>
      <name val="Menlo Regular"/>
    </font>
    <font>
      <i/>
      <sz val="11"/>
      <name val="Sylfaen"/>
      <family val="1"/>
    </font>
    <font>
      <b/>
      <sz val="11"/>
      <name val="Sylfaen"/>
      <family val="1"/>
      <charset val="204"/>
    </font>
    <font>
      <sz val="11"/>
      <name val="Menlo Regular"/>
      <family val="2"/>
    </font>
    <font>
      <sz val="11"/>
      <name val="Sylfaen"/>
      <family val="1"/>
    </font>
    <font>
      <sz val="11"/>
      <name val="Sylfaen"/>
      <family val="1"/>
      <charset val="204"/>
    </font>
    <font>
      <b/>
      <sz val="11"/>
      <color theme="1" tint="0.249977111117893"/>
      <name val="Sylfaen"/>
      <family val="1"/>
    </font>
    <font>
      <b/>
      <sz val="11"/>
      <name val="LitNusx"/>
      <family val="2"/>
    </font>
    <font>
      <sz val="11"/>
      <name val="LitNusx"/>
      <family val="2"/>
    </font>
    <font>
      <sz val="11"/>
      <name val="Menlo Regular"/>
    </font>
    <font>
      <i/>
      <sz val="11"/>
      <name val="Sylfaen"/>
      <family val="1"/>
      <charset val="204"/>
    </font>
    <font>
      <b/>
      <sz val="10"/>
      <name val="Menlo Regular"/>
    </font>
    <font>
      <b/>
      <sz val="10"/>
      <name val="Arial"/>
      <family val="2"/>
    </font>
    <font>
      <i/>
      <sz val="8"/>
      <name val="Sylfaen"/>
      <family val="1"/>
    </font>
    <font>
      <i/>
      <sz val="10"/>
      <name val="Sylfaen"/>
      <family val="1"/>
    </font>
    <font>
      <b/>
      <u/>
      <sz val="22"/>
      <name val="Times New Roman"/>
      <family val="1"/>
    </font>
    <font>
      <sz val="10"/>
      <name val="Times New Roman"/>
      <family val="1"/>
    </font>
    <font>
      <i/>
      <sz val="9"/>
      <color rgb="FF000000"/>
      <name val="Sylfaen"/>
      <family val="1"/>
    </font>
    <font>
      <i/>
      <sz val="9"/>
      <name val="Sylfaen"/>
      <family val="1"/>
    </font>
    <font>
      <b/>
      <sz val="14"/>
      <name val="Times New Roman"/>
      <family val="1"/>
    </font>
    <font>
      <b/>
      <sz val="14"/>
      <name val="Menlo Regular"/>
    </font>
    <font>
      <b/>
      <i/>
      <sz val="22"/>
      <name val="Times New Roman"/>
      <family val="1"/>
    </font>
    <font>
      <b/>
      <i/>
      <sz val="22"/>
      <name val="LitNusx"/>
      <family val="2"/>
    </font>
    <font>
      <b/>
      <i/>
      <sz val="10"/>
      <name val="Times New Roman"/>
      <family val="1"/>
    </font>
    <font>
      <b/>
      <u/>
      <sz val="14"/>
      <name val="Times New Roman"/>
      <family val="1"/>
    </font>
    <font>
      <sz val="14"/>
      <name val="Arial"/>
      <family val="2"/>
    </font>
    <font>
      <b/>
      <i/>
      <sz val="14"/>
      <name val="Menlo Regular"/>
    </font>
    <font>
      <b/>
      <i/>
      <sz val="10"/>
      <name val="Sylfaen"/>
      <family val="1"/>
      <charset val="204"/>
    </font>
    <font>
      <b/>
      <sz val="10"/>
      <name val="Menlo Regular"/>
      <charset val="1"/>
    </font>
    <font>
      <b/>
      <sz val="10"/>
      <name val="Arial"/>
      <family val="2"/>
      <charset val="204"/>
    </font>
    <font>
      <b/>
      <sz val="12"/>
      <name val="Sylfaen"/>
      <family val="1"/>
      <charset val="204"/>
    </font>
  </fonts>
  <fills count="6">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9" tint="0.59999389629810485"/>
        <bgColor indexed="64"/>
      </patternFill>
    </fill>
    <fill>
      <patternFill patternType="solid">
        <fgColor rgb="FFDCE6F1"/>
        <bgColor indexed="64"/>
      </patternFill>
    </fill>
  </fills>
  <borders count="49">
    <border>
      <left/>
      <right/>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style="hair">
        <color auto="1"/>
      </left>
      <right style="hair">
        <color auto="1"/>
      </right>
      <top style="medium">
        <color auto="1"/>
      </top>
      <bottom style="hair">
        <color auto="1"/>
      </bottom>
      <diagonal/>
    </border>
    <border>
      <left style="medium">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medium">
        <color auto="1"/>
      </left>
      <right style="hair">
        <color auto="1"/>
      </right>
      <top style="hair">
        <color auto="1"/>
      </top>
      <bottom style="medium">
        <color auto="1"/>
      </bottom>
      <diagonal/>
    </border>
    <border>
      <left style="hair">
        <color auto="1"/>
      </left>
      <right style="hair">
        <color auto="1"/>
      </right>
      <top style="hair">
        <color auto="1"/>
      </top>
      <bottom style="medium">
        <color auto="1"/>
      </bottom>
      <diagonal/>
    </border>
    <border>
      <left style="medium">
        <color auto="1"/>
      </left>
      <right/>
      <top style="medium">
        <color auto="1"/>
      </top>
      <bottom style="medium">
        <color auto="1"/>
      </bottom>
      <diagonal/>
    </border>
    <border>
      <left style="medium">
        <color auto="1"/>
      </left>
      <right style="hair">
        <color auto="1"/>
      </right>
      <top/>
      <bottom style="hair">
        <color auto="1"/>
      </bottom>
      <diagonal/>
    </border>
    <border>
      <left style="hair">
        <color auto="1"/>
      </left>
      <right style="hair">
        <color auto="1"/>
      </right>
      <top/>
      <bottom style="hair">
        <color auto="1"/>
      </bottom>
      <diagonal/>
    </border>
    <border>
      <left style="hair">
        <color auto="1"/>
      </left>
      <right/>
      <top style="hair">
        <color auto="1"/>
      </top>
      <bottom style="hair">
        <color auto="1"/>
      </bottom>
      <diagonal/>
    </border>
    <border>
      <left style="hair">
        <color auto="1"/>
      </left>
      <right/>
      <top style="hair">
        <color auto="1"/>
      </top>
      <bottom style="medium">
        <color auto="1"/>
      </bottom>
      <diagonal/>
    </border>
    <border>
      <left style="hair">
        <color auto="1"/>
      </left>
      <right/>
      <top/>
      <bottom style="hair">
        <color auto="1"/>
      </bottom>
      <diagonal/>
    </border>
    <border>
      <left style="medium">
        <color auto="1"/>
      </left>
      <right style="medium">
        <color auto="1"/>
      </right>
      <top style="medium">
        <color auto="1"/>
      </top>
      <bottom style="hair">
        <color auto="1"/>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style="medium">
        <color auto="1"/>
      </right>
      <top style="medium">
        <color auto="1"/>
      </top>
      <bottom style="medium">
        <color auto="1"/>
      </bottom>
      <diagonal/>
    </border>
    <border>
      <left/>
      <right style="medium">
        <color auto="1"/>
      </right>
      <top style="hair">
        <color auto="1"/>
      </top>
      <bottom style="hair">
        <color auto="1"/>
      </bottom>
      <diagonal/>
    </border>
    <border>
      <left/>
      <right style="medium">
        <color auto="1"/>
      </right>
      <top style="hair">
        <color auto="1"/>
      </top>
      <bottom style="medium">
        <color auto="1"/>
      </bottom>
      <diagonal/>
    </border>
    <border>
      <left/>
      <right style="medium">
        <color auto="1"/>
      </right>
      <top/>
      <bottom style="hair">
        <color auto="1"/>
      </bottom>
      <diagonal/>
    </border>
    <border>
      <left style="medium">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medium">
        <color auto="1"/>
      </right>
      <top style="medium">
        <color auto="1"/>
      </top>
      <bottom style="medium">
        <color auto="1"/>
      </bottom>
      <diagonal/>
    </border>
    <border>
      <left/>
      <right/>
      <top style="thin">
        <color auto="1"/>
      </top>
      <bottom style="thin">
        <color auto="1"/>
      </bottom>
      <diagonal/>
    </border>
    <border>
      <left/>
      <right style="medium">
        <color auto="1"/>
      </right>
      <top style="hair">
        <color auto="1"/>
      </top>
      <bottom style="thin">
        <color indexed="64"/>
      </bottom>
      <diagonal/>
    </border>
    <border>
      <left style="thin">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hair">
        <color auto="1"/>
      </left>
      <right style="hair">
        <color auto="1"/>
      </right>
      <top style="hair">
        <color auto="1"/>
      </top>
      <bottom style="thin">
        <color indexed="64"/>
      </bottom>
      <diagonal/>
    </border>
    <border>
      <left style="hair">
        <color auto="1"/>
      </left>
      <right style="hair">
        <color auto="1"/>
      </right>
      <top style="thin">
        <color indexed="64"/>
      </top>
      <bottom style="hair">
        <color auto="1"/>
      </bottom>
      <diagonal/>
    </border>
    <border>
      <left style="medium">
        <color indexed="64"/>
      </left>
      <right style="hair">
        <color auto="1"/>
      </right>
      <top style="medium">
        <color indexed="64"/>
      </top>
      <bottom style="hair">
        <color auto="1"/>
      </bottom>
      <diagonal/>
    </border>
    <border>
      <left style="hair">
        <color auto="1"/>
      </left>
      <right style="medium">
        <color indexed="64"/>
      </right>
      <top style="medium">
        <color indexed="64"/>
      </top>
      <bottom style="hair">
        <color auto="1"/>
      </bottom>
      <diagonal/>
    </border>
    <border>
      <left style="hair">
        <color auto="1"/>
      </left>
      <right style="medium">
        <color indexed="64"/>
      </right>
      <top style="hair">
        <color auto="1"/>
      </top>
      <bottom style="hair">
        <color auto="1"/>
      </bottom>
      <diagonal/>
    </border>
    <border>
      <left style="medium">
        <color indexed="64"/>
      </left>
      <right style="hair">
        <color auto="1"/>
      </right>
      <top style="hair">
        <color auto="1"/>
      </top>
      <bottom style="thin">
        <color indexed="64"/>
      </bottom>
      <diagonal/>
    </border>
    <border>
      <left style="hair">
        <color auto="1"/>
      </left>
      <right style="medium">
        <color indexed="64"/>
      </right>
      <top style="hair">
        <color auto="1"/>
      </top>
      <bottom style="thin">
        <color indexed="64"/>
      </bottom>
      <diagonal/>
    </border>
    <border>
      <left style="medium">
        <color indexed="64"/>
      </left>
      <right style="hair">
        <color auto="1"/>
      </right>
      <top style="thin">
        <color indexed="64"/>
      </top>
      <bottom style="hair">
        <color auto="1"/>
      </bottom>
      <diagonal/>
    </border>
    <border>
      <left style="hair">
        <color auto="1"/>
      </left>
      <right style="medium">
        <color indexed="64"/>
      </right>
      <top style="thin">
        <color indexed="64"/>
      </top>
      <bottom style="hair">
        <color auto="1"/>
      </bottom>
      <diagonal/>
    </border>
    <border>
      <left style="hair">
        <color auto="1"/>
      </left>
      <right style="medium">
        <color indexed="64"/>
      </right>
      <top style="hair">
        <color auto="1"/>
      </top>
      <bottom style="medium">
        <color indexed="64"/>
      </bottom>
      <diagonal/>
    </border>
    <border>
      <left style="thin">
        <color auto="1"/>
      </left>
      <right style="thin">
        <color auto="1"/>
      </right>
      <top style="medium">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medium">
        <color auto="1"/>
      </bottom>
      <diagonal/>
    </border>
    <border>
      <left style="hair">
        <color auto="1"/>
      </left>
      <right style="hair">
        <color auto="1"/>
      </right>
      <top style="hair">
        <color auto="1"/>
      </top>
      <bottom/>
      <diagonal/>
    </border>
  </borders>
  <cellStyleXfs count="115">
    <xf numFmtId="0" fontId="0" fillId="0" borderId="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cellStyleXfs>
  <cellXfs count="165">
    <xf numFmtId="0" fontId="0" fillId="0" borderId="0" xfId="0"/>
    <xf numFmtId="0" fontId="7" fillId="0" borderId="0" xfId="0" applyFont="1" applyAlignment="1">
      <alignment vertical="center"/>
    </xf>
    <xf numFmtId="0" fontId="2" fillId="2" borderId="0" xfId="0" applyFont="1" applyFill="1" applyBorder="1" applyAlignment="1"/>
    <xf numFmtId="0" fontId="3" fillId="2" borderId="0" xfId="0" applyFont="1" applyFill="1" applyBorder="1" applyAlignment="1"/>
    <xf numFmtId="0" fontId="2" fillId="2" borderId="0" xfId="0" applyFont="1" applyFill="1" applyBorder="1" applyAlignment="1">
      <alignment horizontal="left"/>
    </xf>
    <xf numFmtId="0" fontId="4" fillId="2" borderId="11" xfId="0" applyFont="1" applyFill="1" applyBorder="1" applyAlignment="1">
      <alignment wrapText="1"/>
    </xf>
    <xf numFmtId="0" fontId="12" fillId="2" borderId="0" xfId="0" applyFont="1" applyFill="1" applyBorder="1" applyAlignment="1">
      <alignment horizontal="center"/>
    </xf>
    <xf numFmtId="0" fontId="5" fillId="0" borderId="0" xfId="0" applyFont="1" applyFill="1" applyBorder="1" applyAlignment="1" applyProtection="1">
      <alignment horizontal="center" vertical="center"/>
    </xf>
    <xf numFmtId="0" fontId="11" fillId="0" borderId="4" xfId="0" applyFont="1" applyBorder="1"/>
    <xf numFmtId="0" fontId="11" fillId="0" borderId="0" xfId="0" applyFont="1" applyBorder="1"/>
    <xf numFmtId="0" fontId="10" fillId="3" borderId="10" xfId="0" applyNumberFormat="1" applyFont="1" applyFill="1" applyBorder="1" applyAlignment="1">
      <alignment vertical="center" wrapText="1"/>
    </xf>
    <xf numFmtId="0" fontId="7" fillId="3" borderId="18" xfId="0" applyNumberFormat="1" applyFont="1" applyFill="1" applyBorder="1" applyAlignment="1">
      <alignment horizontal="left" vertical="center" wrapText="1"/>
    </xf>
    <xf numFmtId="0" fontId="6" fillId="3" borderId="27" xfId="0" applyNumberFormat="1" applyFont="1" applyFill="1" applyBorder="1" applyAlignment="1">
      <alignment horizontal="left" vertical="center" wrapText="1"/>
    </xf>
    <xf numFmtId="0" fontId="6" fillId="3" borderId="28" xfId="0" applyNumberFormat="1" applyFont="1" applyFill="1" applyBorder="1" applyAlignment="1">
      <alignment horizontal="center" vertical="center" wrapText="1"/>
    </xf>
    <xf numFmtId="0" fontId="5" fillId="4" borderId="29" xfId="0" applyFont="1" applyFill="1" applyBorder="1" applyAlignment="1" applyProtection="1">
      <alignment vertical="center" wrapText="1"/>
      <protection locked="0"/>
    </xf>
    <xf numFmtId="14" fontId="2" fillId="2" borderId="2" xfId="0" applyNumberFormat="1" applyFont="1" applyFill="1" applyBorder="1" applyAlignment="1">
      <alignment horizontal="left"/>
    </xf>
    <xf numFmtId="0" fontId="13" fillId="0" borderId="0" xfId="0" applyFont="1"/>
    <xf numFmtId="0" fontId="10" fillId="4" borderId="29" xfId="0" applyFont="1" applyFill="1" applyBorder="1" applyAlignment="1" applyProtection="1">
      <alignment horizontal="center" vertical="center" wrapText="1"/>
      <protection locked="0"/>
    </xf>
    <xf numFmtId="14" fontId="2" fillId="2" borderId="0" xfId="0" applyNumberFormat="1" applyFont="1" applyFill="1" applyBorder="1" applyAlignment="1">
      <alignment horizontal="left"/>
    </xf>
    <xf numFmtId="0" fontId="13" fillId="2" borderId="0" xfId="0" applyFont="1" applyFill="1"/>
    <xf numFmtId="0" fontId="13" fillId="2" borderId="0" xfId="0" applyFont="1" applyFill="1" applyAlignment="1">
      <alignment horizontal="center"/>
    </xf>
    <xf numFmtId="0" fontId="17" fillId="2" borderId="0" xfId="0" applyFont="1" applyFill="1"/>
    <xf numFmtId="0" fontId="19" fillId="0" borderId="0" xfId="0" applyFont="1"/>
    <xf numFmtId="0" fontId="13" fillId="0" borderId="0" xfId="0" applyFont="1" applyAlignment="1">
      <alignment horizontal="center"/>
    </xf>
    <xf numFmtId="0" fontId="5" fillId="2" borderId="0" xfId="0" applyFont="1" applyFill="1"/>
    <xf numFmtId="0" fontId="13" fillId="0" borderId="0" xfId="0" applyFont="1" applyFill="1"/>
    <xf numFmtId="164" fontId="6" fillId="4" borderId="0" xfId="5" applyNumberFormat="1" applyFont="1" applyFill="1" applyAlignment="1">
      <alignment horizontal="center"/>
    </xf>
    <xf numFmtId="0" fontId="24" fillId="2" borderId="19" xfId="0" applyFont="1" applyFill="1" applyBorder="1" applyAlignment="1">
      <alignment horizontal="center" vertical="center" wrapText="1"/>
    </xf>
    <xf numFmtId="0" fontId="22" fillId="0" borderId="17" xfId="0" applyFont="1" applyBorder="1" applyAlignment="1">
      <alignment horizontal="left" vertical="center" wrapText="1"/>
    </xf>
    <xf numFmtId="9" fontId="24" fillId="0" borderId="16" xfId="6" applyFont="1" applyBorder="1" applyAlignment="1">
      <alignment horizontal="center" vertical="center" wrapText="1"/>
    </xf>
    <xf numFmtId="0" fontId="24" fillId="0" borderId="20" xfId="0" applyFont="1" applyFill="1" applyBorder="1" applyAlignment="1">
      <alignment horizontal="center" vertical="center" wrapText="1"/>
    </xf>
    <xf numFmtId="0" fontId="24" fillId="2" borderId="20" xfId="0" applyFont="1" applyFill="1" applyBorder="1" applyAlignment="1">
      <alignment horizontal="center" vertical="center" wrapText="1"/>
    </xf>
    <xf numFmtId="0" fontId="26" fillId="0" borderId="2" xfId="0" applyFont="1" applyBorder="1" applyAlignment="1">
      <alignment horizontal="left" vertical="center"/>
    </xf>
    <xf numFmtId="0" fontId="7" fillId="0" borderId="2" xfId="0" applyFont="1" applyBorder="1" applyAlignment="1">
      <alignment horizontal="left" vertical="center"/>
    </xf>
    <xf numFmtId="0" fontId="13" fillId="0" borderId="0" xfId="0" applyFont="1" applyAlignment="1">
      <alignment horizontal="left"/>
    </xf>
    <xf numFmtId="0" fontId="24" fillId="2" borderId="21" xfId="0" applyFont="1" applyFill="1" applyBorder="1" applyAlignment="1">
      <alignment horizontal="center" vertical="center" wrapText="1"/>
    </xf>
    <xf numFmtId="0" fontId="7" fillId="0" borderId="22" xfId="0" applyFont="1" applyBorder="1" applyAlignment="1">
      <alignment horizontal="left" vertical="center"/>
    </xf>
    <xf numFmtId="9" fontId="24" fillId="0" borderId="23" xfId="6" applyFont="1" applyBorder="1" applyAlignment="1">
      <alignment horizontal="center" vertical="center" wrapText="1"/>
    </xf>
    <xf numFmtId="9" fontId="13" fillId="0" borderId="0" xfId="0" applyNumberFormat="1" applyFont="1"/>
    <xf numFmtId="0" fontId="7" fillId="0" borderId="12" xfId="0" applyFont="1" applyBorder="1" applyAlignment="1">
      <alignment horizontal="left" vertical="center" wrapText="1"/>
    </xf>
    <xf numFmtId="0" fontId="13" fillId="0" borderId="15" xfId="0" applyFont="1" applyBorder="1" applyAlignment="1">
      <alignment wrapText="1"/>
    </xf>
    <xf numFmtId="0" fontId="13" fillId="0" borderId="26" xfId="0" applyFont="1" applyBorder="1" applyAlignment="1">
      <alignment horizontal="center"/>
    </xf>
    <xf numFmtId="0" fontId="13" fillId="0" borderId="26" xfId="0" applyFont="1" applyBorder="1" applyAlignment="1"/>
    <xf numFmtId="0" fontId="13" fillId="0" borderId="24" xfId="0" applyFont="1" applyBorder="1" applyAlignment="1"/>
    <xf numFmtId="0" fontId="13" fillId="0" borderId="6" xfId="0" applyFont="1" applyBorder="1"/>
    <xf numFmtId="0" fontId="13" fillId="0" borderId="7" xfId="0" applyFont="1" applyBorder="1"/>
    <xf numFmtId="0" fontId="13" fillId="0" borderId="13" xfId="0" applyFont="1" applyBorder="1"/>
    <xf numFmtId="0" fontId="13" fillId="0" borderId="8" xfId="0" applyFont="1" applyBorder="1"/>
    <xf numFmtId="0" fontId="13" fillId="0" borderId="9" xfId="0" applyFont="1" applyBorder="1"/>
    <xf numFmtId="0" fontId="13" fillId="0" borderId="14" xfId="0" applyFont="1" applyBorder="1"/>
    <xf numFmtId="0" fontId="13" fillId="0" borderId="31" xfId="0" applyFont="1" applyBorder="1" applyAlignment="1">
      <alignment horizontal="center"/>
    </xf>
    <xf numFmtId="0" fontId="13" fillId="0" borderId="25" xfId="0" applyFont="1" applyBorder="1" applyAlignment="1"/>
    <xf numFmtId="0" fontId="23" fillId="0" borderId="0" xfId="0" applyFont="1"/>
    <xf numFmtId="0" fontId="20" fillId="0" borderId="0" xfId="0" applyFont="1"/>
    <xf numFmtId="0" fontId="27" fillId="2" borderId="0" xfId="0" applyFont="1" applyFill="1" applyBorder="1" applyAlignment="1">
      <alignment horizontal="left"/>
    </xf>
    <xf numFmtId="0" fontId="5" fillId="2" borderId="0" xfId="0" applyFont="1" applyFill="1" applyBorder="1" applyAlignment="1">
      <alignment horizontal="left"/>
    </xf>
    <xf numFmtId="0" fontId="4" fillId="2" borderId="1" xfId="0" applyFont="1" applyFill="1" applyBorder="1" applyAlignment="1"/>
    <xf numFmtId="0" fontId="4" fillId="2" borderId="30" xfId="0" applyFont="1" applyFill="1" applyBorder="1" applyAlignment="1"/>
    <xf numFmtId="0" fontId="28" fillId="2" borderId="1" xfId="0" applyFont="1" applyFill="1" applyBorder="1" applyAlignment="1">
      <alignment horizontal="left"/>
    </xf>
    <xf numFmtId="0" fontId="28" fillId="2" borderId="3" xfId="0" applyFont="1" applyFill="1" applyBorder="1" applyAlignment="1">
      <alignment horizontal="left"/>
    </xf>
    <xf numFmtId="0" fontId="4" fillId="2" borderId="0" xfId="0" applyFont="1" applyFill="1" applyBorder="1" applyAlignment="1"/>
    <xf numFmtId="0" fontId="24" fillId="0" borderId="7" xfId="0" applyFont="1" applyFill="1" applyBorder="1" applyAlignment="1">
      <alignment horizontal="left" vertical="center" wrapText="1"/>
    </xf>
    <xf numFmtId="0" fontId="24" fillId="0" borderId="35" xfId="0" applyFont="1" applyFill="1" applyBorder="1" applyAlignment="1">
      <alignment horizontal="left" vertical="center" wrapText="1"/>
    </xf>
    <xf numFmtId="0" fontId="24" fillId="0" borderId="36" xfId="0" applyFont="1" applyFill="1" applyBorder="1" applyAlignment="1">
      <alignment horizontal="left" vertical="center" wrapText="1"/>
    </xf>
    <xf numFmtId="0" fontId="4" fillId="2" borderId="12" xfId="0" applyFont="1" applyFill="1" applyBorder="1" applyAlignment="1">
      <alignment horizontal="center" vertical="center" wrapText="1"/>
    </xf>
    <xf numFmtId="0" fontId="23" fillId="0" borderId="12" xfId="0" applyFont="1" applyFill="1" applyBorder="1" applyAlignment="1">
      <alignment horizontal="center" vertical="center"/>
    </xf>
    <xf numFmtId="0" fontId="13" fillId="2" borderId="12" xfId="0" applyFont="1" applyFill="1" applyBorder="1" applyAlignment="1">
      <alignment vertical="center" wrapText="1"/>
    </xf>
    <xf numFmtId="0" fontId="4" fillId="2" borderId="12" xfId="0" applyFont="1" applyFill="1" applyBorder="1" applyAlignment="1">
      <alignment wrapText="1"/>
    </xf>
    <xf numFmtId="0" fontId="13" fillId="0" borderId="12" xfId="0" applyFont="1" applyBorder="1" applyAlignment="1">
      <alignment horizontal="center" vertical="center" wrapText="1"/>
    </xf>
    <xf numFmtId="164" fontId="23" fillId="0" borderId="12" xfId="5" applyNumberFormat="1" applyFont="1" applyFill="1" applyBorder="1" applyAlignment="1">
      <alignment horizontal="center" vertical="center"/>
    </xf>
    <xf numFmtId="0" fontId="5" fillId="3" borderId="37" xfId="0" applyNumberFormat="1" applyFont="1" applyFill="1" applyBorder="1" applyAlignment="1">
      <alignment horizontal="left" vertical="center" wrapText="1"/>
    </xf>
    <xf numFmtId="0" fontId="20" fillId="3" borderId="5" xfId="0" applyNumberFormat="1" applyFont="1" applyFill="1" applyBorder="1" applyAlignment="1">
      <alignment horizontal="center" vertical="center" wrapText="1"/>
    </xf>
    <xf numFmtId="0" fontId="5" fillId="3" borderId="38" xfId="0" applyNumberFormat="1" applyFont="1" applyFill="1" applyBorder="1" applyAlignment="1">
      <alignment horizontal="center" vertical="center" wrapText="1"/>
    </xf>
    <xf numFmtId="0" fontId="24" fillId="0" borderId="9" xfId="0" applyFont="1" applyFill="1" applyBorder="1" applyAlignment="1">
      <alignment horizontal="left" vertical="center" wrapText="1"/>
    </xf>
    <xf numFmtId="0" fontId="22" fillId="0" borderId="7" xfId="0" applyFont="1" applyFill="1" applyBorder="1" applyAlignment="1">
      <alignment horizontal="center" vertical="center" wrapText="1"/>
    </xf>
    <xf numFmtId="0" fontId="0" fillId="0" borderId="0" xfId="0" applyAlignment="1">
      <alignment horizontal="center"/>
    </xf>
    <xf numFmtId="0" fontId="0" fillId="0" borderId="0" xfId="0" applyFont="1"/>
    <xf numFmtId="0" fontId="0" fillId="0" borderId="7" xfId="0" applyBorder="1"/>
    <xf numFmtId="0" fontId="0" fillId="0" borderId="0" xfId="0" applyAlignment="1">
      <alignment horizontal="left"/>
    </xf>
    <xf numFmtId="0" fontId="0" fillId="0" borderId="0" xfId="0" applyFont="1" applyBorder="1"/>
    <xf numFmtId="0" fontId="0" fillId="0" borderId="0" xfId="0" applyAlignment="1">
      <alignment vertical="center" wrapText="1"/>
    </xf>
    <xf numFmtId="14" fontId="2" fillId="2" borderId="0" xfId="0" applyNumberFormat="1" applyFont="1" applyFill="1" applyBorder="1" applyAlignment="1">
      <alignment horizontal="left" vertical="center" wrapText="1"/>
    </xf>
    <xf numFmtId="0" fontId="0" fillId="0" borderId="0" xfId="0" applyAlignment="1">
      <alignment horizontal="center" vertical="center" wrapText="1"/>
    </xf>
    <xf numFmtId="0" fontId="0" fillId="2" borderId="0" xfId="0" applyFill="1"/>
    <xf numFmtId="0" fontId="41" fillId="2" borderId="0" xfId="0" applyFont="1" applyFill="1" applyBorder="1" applyAlignment="1">
      <alignment horizontal="left"/>
    </xf>
    <xf numFmtId="0" fontId="42" fillId="2" borderId="0" xfId="0" applyFont="1" applyFill="1" applyBorder="1" applyAlignment="1">
      <alignment horizontal="left"/>
    </xf>
    <xf numFmtId="0" fontId="0" fillId="2" borderId="0" xfId="0" applyFont="1" applyFill="1"/>
    <xf numFmtId="0" fontId="43" fillId="2" borderId="0" xfId="0" applyFont="1" applyFill="1" applyBorder="1" applyAlignment="1">
      <alignment horizontal="left"/>
    </xf>
    <xf numFmtId="0" fontId="0" fillId="2" borderId="0" xfId="0" applyFill="1" applyAlignment="1">
      <alignment horizontal="center"/>
    </xf>
    <xf numFmtId="0" fontId="0" fillId="0" borderId="7" xfId="0" applyBorder="1" applyAlignment="1">
      <alignment horizontal="center"/>
    </xf>
    <xf numFmtId="0" fontId="39" fillId="3" borderId="7" xfId="0" applyNumberFormat="1" applyFont="1" applyFill="1" applyBorder="1" applyAlignment="1">
      <alignment horizontal="left" vertical="center" wrapText="1"/>
    </xf>
    <xf numFmtId="0" fontId="40" fillId="3" borderId="7" xfId="0" applyNumberFormat="1" applyFont="1" applyFill="1" applyBorder="1" applyAlignment="1">
      <alignment horizontal="center" vertical="center" wrapText="1"/>
    </xf>
    <xf numFmtId="0" fontId="39" fillId="3" borderId="7" xfId="0" applyNumberFormat="1" applyFont="1" applyFill="1" applyBorder="1" applyAlignment="1">
      <alignment horizontal="center" vertical="center" wrapText="1"/>
    </xf>
    <xf numFmtId="0" fontId="34" fillId="0" borderId="7" xfId="0" applyFont="1" applyFill="1" applyBorder="1" applyAlignment="1">
      <alignment horizontal="center" vertical="center" wrapText="1"/>
    </xf>
    <xf numFmtId="0" fontId="36" fillId="2" borderId="7" xfId="0" applyFont="1" applyFill="1" applyBorder="1" applyAlignment="1">
      <alignment vertical="center" wrapText="1"/>
    </xf>
    <xf numFmtId="0" fontId="36" fillId="2" borderId="7" xfId="0" applyFont="1" applyFill="1" applyBorder="1" applyAlignment="1">
      <alignment wrapText="1"/>
    </xf>
    <xf numFmtId="0" fontId="34" fillId="0" borderId="7" xfId="0" applyFont="1" applyFill="1" applyBorder="1" applyAlignment="1">
      <alignment horizontal="center" vertical="center" wrapText="1"/>
    </xf>
    <xf numFmtId="0" fontId="0" fillId="0" borderId="7" xfId="0" applyFont="1" applyBorder="1"/>
    <xf numFmtId="0" fontId="35" fillId="2" borderId="7" xfId="0" applyFont="1" applyFill="1" applyBorder="1" applyAlignment="1">
      <alignment horizontal="left"/>
    </xf>
    <xf numFmtId="0" fontId="46" fillId="2" borderId="0" xfId="0" applyFont="1" applyFill="1" applyBorder="1" applyAlignment="1">
      <alignment horizontal="left"/>
    </xf>
    <xf numFmtId="0" fontId="47" fillId="0" borderId="7" xfId="0" applyFont="1" applyFill="1" applyBorder="1" applyAlignment="1">
      <alignment horizontal="center" vertical="center" wrapText="1"/>
    </xf>
    <xf numFmtId="0" fontId="34" fillId="0" borderId="7" xfId="0" applyFont="1" applyFill="1" applyBorder="1" applyAlignment="1">
      <alignment horizontal="left" vertical="center" wrapText="1"/>
    </xf>
    <xf numFmtId="0" fontId="24" fillId="0" borderId="36" xfId="0" applyFont="1" applyFill="1" applyBorder="1" applyAlignment="1">
      <alignment horizontal="center" vertical="center" wrapText="1"/>
    </xf>
    <xf numFmtId="0" fontId="24" fillId="0" borderId="7" xfId="0" applyFont="1" applyFill="1" applyBorder="1" applyAlignment="1">
      <alignment horizontal="center" vertical="center" wrapText="1"/>
    </xf>
    <xf numFmtId="0" fontId="24" fillId="0" borderId="35" xfId="0" applyFont="1" applyFill="1" applyBorder="1" applyAlignment="1">
      <alignment horizontal="center" vertical="center" wrapText="1"/>
    </xf>
    <xf numFmtId="0" fontId="24" fillId="0" borderId="9" xfId="0" applyFont="1" applyFill="1" applyBorder="1" applyAlignment="1">
      <alignment horizontal="center" vertical="center" wrapText="1"/>
    </xf>
    <xf numFmtId="0" fontId="17" fillId="2" borderId="0" xfId="0" applyFont="1" applyFill="1" applyAlignment="1">
      <alignment horizontal="left"/>
    </xf>
    <xf numFmtId="0" fontId="7" fillId="3" borderId="18" xfId="0" applyNumberFormat="1" applyFont="1" applyFill="1" applyBorder="1" applyAlignment="1">
      <alignment horizontal="center" vertical="center" wrapText="1"/>
    </xf>
    <xf numFmtId="0" fontId="16" fillId="2" borderId="0" xfId="0" applyFont="1" applyFill="1" applyBorder="1" applyAlignment="1">
      <alignment horizontal="left"/>
    </xf>
    <xf numFmtId="0" fontId="5" fillId="3" borderId="5" xfId="0" applyNumberFormat="1" applyFont="1" applyFill="1" applyBorder="1" applyAlignment="1">
      <alignment horizontal="center" vertical="center" wrapText="1"/>
    </xf>
    <xf numFmtId="0" fontId="34" fillId="2" borderId="7" xfId="0" applyFont="1" applyFill="1" applyBorder="1" applyAlignment="1">
      <alignment horizontal="center" vertical="center" wrapText="1"/>
    </xf>
    <xf numFmtId="165" fontId="34" fillId="0" borderId="7" xfId="0" applyNumberFormat="1" applyFont="1" applyFill="1" applyBorder="1" applyAlignment="1">
      <alignment horizontal="center" vertical="center" wrapText="1"/>
    </xf>
    <xf numFmtId="0" fontId="22" fillId="0" borderId="7" xfId="0" applyFont="1" applyFill="1" applyBorder="1" applyAlignment="1">
      <alignment horizontal="center" vertical="center" wrapText="1"/>
    </xf>
    <xf numFmtId="0" fontId="36" fillId="2" borderId="48" xfId="0" applyFont="1" applyFill="1" applyBorder="1" applyAlignment="1">
      <alignment vertical="center" wrapText="1"/>
    </xf>
    <xf numFmtId="0" fontId="0" fillId="0" borderId="0" xfId="0" applyBorder="1"/>
    <xf numFmtId="0" fontId="48" fillId="0" borderId="0" xfId="0" applyFont="1" applyBorder="1" applyAlignment="1">
      <alignment horizontal="left" vertical="center" wrapText="1"/>
    </xf>
    <xf numFmtId="0" fontId="32" fillId="0" borderId="0" xfId="0" applyFont="1" applyBorder="1" applyAlignment="1">
      <alignment horizontal="center"/>
    </xf>
    <xf numFmtId="0" fontId="31" fillId="0" borderId="0" xfId="0" applyFont="1" applyBorder="1"/>
    <xf numFmtId="0" fontId="7" fillId="0" borderId="0" xfId="0" applyFont="1" applyBorder="1" applyAlignment="1">
      <alignment vertical="center"/>
    </xf>
    <xf numFmtId="0" fontId="34" fillId="0" borderId="48" xfId="0" applyFont="1" applyFill="1" applyBorder="1" applyAlignment="1">
      <alignment horizontal="center" vertical="center" wrapText="1"/>
    </xf>
    <xf numFmtId="2" fontId="49" fillId="0" borderId="0" xfId="0" applyNumberFormat="1" applyFont="1" applyBorder="1" applyAlignment="1">
      <alignment horizontal="center" vertical="center"/>
    </xf>
    <xf numFmtId="0" fontId="34" fillId="0" borderId="48" xfId="0" applyFont="1" applyFill="1" applyBorder="1" applyAlignment="1">
      <alignment horizontal="left" vertical="center" wrapText="1"/>
    </xf>
    <xf numFmtId="0" fontId="50" fillId="0" borderId="0" xfId="0" applyFont="1"/>
    <xf numFmtId="0" fontId="7" fillId="0" borderId="0" xfId="0" applyFont="1" applyBorder="1" applyAlignment="1">
      <alignment horizontal="right" vertical="center"/>
    </xf>
    <xf numFmtId="0" fontId="33" fillId="5" borderId="7" xfId="0" applyFont="1" applyFill="1" applyBorder="1" applyAlignment="1">
      <alignment horizontal="center" vertical="center" wrapText="1"/>
    </xf>
    <xf numFmtId="0" fontId="38" fillId="5" borderId="7" xfId="0" applyFont="1" applyFill="1" applyBorder="1" applyAlignment="1">
      <alignment horizontal="center" vertical="center" wrapText="1"/>
    </xf>
    <xf numFmtId="0" fontId="37" fillId="5" borderId="7" xfId="0" applyFont="1" applyFill="1" applyBorder="1" applyAlignment="1">
      <alignment horizontal="center" vertical="center" wrapText="1"/>
    </xf>
    <xf numFmtId="0" fontId="44" fillId="2" borderId="7" xfId="0" applyFont="1" applyFill="1" applyBorder="1" applyAlignment="1">
      <alignment horizontal="center" vertical="center" wrapText="1"/>
    </xf>
    <xf numFmtId="0" fontId="45" fillId="0" borderId="7" xfId="0" applyFont="1" applyBorder="1" applyAlignment="1">
      <alignment horizontal="left" vertical="center" wrapText="1"/>
    </xf>
    <xf numFmtId="0" fontId="45" fillId="0" borderId="7" xfId="0" applyFont="1" applyBorder="1" applyAlignment="1">
      <alignment horizontal="center" vertical="center" wrapText="1"/>
    </xf>
    <xf numFmtId="0" fontId="14" fillId="2" borderId="0" xfId="0" applyFont="1" applyFill="1" applyBorder="1" applyAlignment="1">
      <alignment horizontal="left"/>
    </xf>
    <xf numFmtId="0" fontId="16" fillId="2" borderId="0" xfId="0" applyFont="1" applyFill="1" applyBorder="1" applyAlignment="1">
      <alignment horizontal="left"/>
    </xf>
    <xf numFmtId="0" fontId="2" fillId="2" borderId="1" xfId="0" applyFont="1" applyFill="1" applyBorder="1" applyAlignment="1">
      <alignment horizontal="left"/>
    </xf>
    <xf numFmtId="0" fontId="2" fillId="2" borderId="3" xfId="0" applyFont="1" applyFill="1" applyBorder="1" applyAlignment="1">
      <alignment horizontal="left"/>
    </xf>
    <xf numFmtId="0" fontId="5" fillId="3" borderId="5" xfId="0" applyNumberFormat="1" applyFont="1" applyFill="1" applyBorder="1" applyAlignment="1">
      <alignment horizontal="center" vertical="center" wrapText="1"/>
    </xf>
    <xf numFmtId="0" fontId="24" fillId="5" borderId="7" xfId="0" applyFont="1" applyFill="1" applyBorder="1" applyAlignment="1">
      <alignment horizontal="center" vertical="center" wrapText="1"/>
    </xf>
    <xf numFmtId="0" fontId="21" fillId="5" borderId="39" xfId="0" applyFont="1" applyFill="1" applyBorder="1" applyAlignment="1">
      <alignment horizontal="center" vertical="center" wrapText="1"/>
    </xf>
    <xf numFmtId="0" fontId="21" fillId="0" borderId="6" xfId="0" applyFont="1" applyFill="1" applyBorder="1" applyAlignment="1">
      <alignment horizontal="center" vertical="center" wrapText="1"/>
    </xf>
    <xf numFmtId="0" fontId="21" fillId="0" borderId="40" xfId="0" applyFont="1" applyFill="1" applyBorder="1" applyAlignment="1">
      <alignment horizontal="center" vertical="center" wrapText="1"/>
    </xf>
    <xf numFmtId="0" fontId="22" fillId="0" borderId="7" xfId="0" applyFont="1" applyFill="1" applyBorder="1" applyAlignment="1">
      <alignment horizontal="center" vertical="center" wrapText="1"/>
    </xf>
    <xf numFmtId="0" fontId="22" fillId="0" borderId="35" xfId="0" applyFont="1" applyFill="1" applyBorder="1" applyAlignment="1">
      <alignment horizontal="center" vertical="center" wrapText="1"/>
    </xf>
    <xf numFmtId="0" fontId="24" fillId="0" borderId="7" xfId="0" applyFont="1" applyFill="1" applyBorder="1" applyAlignment="1">
      <alignment horizontal="center" vertical="center" wrapText="1"/>
    </xf>
    <xf numFmtId="0" fontId="24" fillId="0" borderId="35" xfId="0" applyFont="1" applyFill="1" applyBorder="1" applyAlignment="1">
      <alignment horizontal="center" vertical="center" wrapText="1"/>
    </xf>
    <xf numFmtId="0" fontId="21" fillId="0" borderId="39" xfId="0" applyFont="1" applyFill="1" applyBorder="1" applyAlignment="1">
      <alignment horizontal="center" vertical="center" wrapText="1"/>
    </xf>
    <xf numFmtId="0" fontId="21" fillId="0" borderId="41" xfId="0" applyFont="1" applyFill="1" applyBorder="1" applyAlignment="1">
      <alignment horizontal="center" vertical="center" wrapText="1"/>
    </xf>
    <xf numFmtId="0" fontId="21" fillId="5" borderId="6" xfId="0" applyFont="1" applyFill="1" applyBorder="1" applyAlignment="1">
      <alignment horizontal="center" vertical="center" wrapText="1"/>
    </xf>
    <xf numFmtId="0" fontId="21" fillId="5" borderId="7" xfId="0" applyFont="1" applyFill="1" applyBorder="1" applyAlignment="1">
      <alignment horizontal="center" vertical="center" wrapText="1"/>
    </xf>
    <xf numFmtId="0" fontId="21" fillId="0" borderId="43" xfId="0" applyFont="1" applyFill="1" applyBorder="1" applyAlignment="1">
      <alignment horizontal="center" vertical="center" wrapText="1"/>
    </xf>
    <xf numFmtId="0" fontId="21" fillId="0" borderId="42" xfId="0" applyFont="1" applyFill="1" applyBorder="1" applyAlignment="1">
      <alignment horizontal="center" vertical="center" wrapText="1"/>
    </xf>
    <xf numFmtId="0" fontId="22" fillId="0" borderId="36" xfId="0" applyFont="1" applyFill="1" applyBorder="1" applyAlignment="1">
      <alignment horizontal="center" vertical="center" wrapText="1"/>
    </xf>
    <xf numFmtId="0" fontId="24" fillId="0" borderId="36" xfId="0" applyFont="1" applyFill="1" applyBorder="1" applyAlignment="1">
      <alignment horizontal="center" vertical="center" wrapText="1"/>
    </xf>
    <xf numFmtId="0" fontId="30" fillId="0" borderId="45" xfId="0" applyFont="1" applyFill="1" applyBorder="1" applyAlignment="1">
      <alignment horizontal="center" vertical="center" wrapText="1"/>
    </xf>
    <xf numFmtId="0" fontId="30" fillId="0" borderId="46" xfId="0" applyFont="1" applyFill="1" applyBorder="1" applyAlignment="1">
      <alignment horizontal="center" vertical="center" wrapText="1"/>
    </xf>
    <xf numFmtId="0" fontId="30" fillId="0" borderId="47" xfId="0" applyFont="1" applyFill="1" applyBorder="1" applyAlignment="1">
      <alignment horizontal="center" vertical="center" wrapText="1"/>
    </xf>
    <xf numFmtId="0" fontId="21" fillId="0" borderId="44" xfId="0" applyFont="1" applyFill="1" applyBorder="1" applyAlignment="1">
      <alignment horizontal="center" vertical="center" wrapText="1"/>
    </xf>
    <xf numFmtId="0" fontId="21" fillId="0" borderId="8" xfId="0" applyFont="1" applyFill="1" applyBorder="1" applyAlignment="1">
      <alignment horizontal="center" vertical="center" wrapText="1"/>
    </xf>
    <xf numFmtId="0" fontId="22" fillId="0" borderId="9" xfId="0" applyFont="1" applyFill="1" applyBorder="1" applyAlignment="1">
      <alignment horizontal="center" vertical="center" wrapText="1"/>
    </xf>
    <xf numFmtId="0" fontId="24" fillId="0" borderId="9" xfId="0" applyFont="1" applyFill="1" applyBorder="1" applyAlignment="1">
      <alignment horizontal="center" vertical="center" wrapText="1"/>
    </xf>
    <xf numFmtId="0" fontId="24" fillId="0" borderId="22" xfId="0" applyFont="1" applyBorder="1" applyAlignment="1">
      <alignment horizontal="left" vertical="center" wrapText="1"/>
    </xf>
    <xf numFmtId="0" fontId="17" fillId="2" borderId="0" xfId="0" applyFont="1" applyFill="1" applyAlignment="1">
      <alignment horizontal="left"/>
    </xf>
    <xf numFmtId="0" fontId="7" fillId="3" borderId="18" xfId="0" applyNumberFormat="1" applyFont="1" applyFill="1" applyBorder="1" applyAlignment="1">
      <alignment horizontal="center" vertical="center" wrapText="1"/>
    </xf>
    <xf numFmtId="49" fontId="25" fillId="0" borderId="32" xfId="0" applyNumberFormat="1" applyFont="1" applyBorder="1" applyAlignment="1">
      <alignment horizontal="left" vertical="center" wrapText="1"/>
    </xf>
    <xf numFmtId="49" fontId="25" fillId="0" borderId="33" xfId="0" applyNumberFormat="1" applyFont="1" applyBorder="1" applyAlignment="1">
      <alignment horizontal="left" vertical="center" wrapText="1"/>
    </xf>
    <xf numFmtId="49" fontId="25" fillId="0" borderId="34" xfId="0" applyNumberFormat="1" applyFont="1" applyBorder="1" applyAlignment="1">
      <alignment horizontal="left" vertical="center" wrapText="1"/>
    </xf>
    <xf numFmtId="0" fontId="24" fillId="0" borderId="2" xfId="0" applyFont="1" applyBorder="1" applyAlignment="1">
      <alignment horizontal="left" vertical="center" wrapText="1"/>
    </xf>
  </cellXfs>
  <cellStyles count="115">
    <cellStyle name="Comma" xfId="5" builtinId="3"/>
    <cellStyle name="Followed Hyperlink" xfId="2" builtinId="9" hidden="1"/>
    <cellStyle name="Followed Hyperlink" xfId="4"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Followed Hyperlink" xfId="72" builtinId="9" hidden="1"/>
    <cellStyle name="Followed Hyperlink" xfId="74" builtinId="9" hidden="1"/>
    <cellStyle name="Followed Hyperlink" xfId="76" builtinId="9" hidden="1"/>
    <cellStyle name="Followed Hyperlink" xfId="78" builtinId="9" hidden="1"/>
    <cellStyle name="Followed Hyperlink" xfId="80" builtinId="9" hidden="1"/>
    <cellStyle name="Followed Hyperlink" xfId="82" builtinId="9" hidden="1"/>
    <cellStyle name="Followed Hyperlink" xfId="84" builtinId="9" hidden="1"/>
    <cellStyle name="Followed Hyperlink" xfId="86" builtinId="9" hidden="1"/>
    <cellStyle name="Followed Hyperlink" xfId="88" builtinId="9" hidden="1"/>
    <cellStyle name="Followed Hyperlink" xfId="90" builtinId="9" hidden="1"/>
    <cellStyle name="Followed Hyperlink" xfId="92" builtinId="9" hidden="1"/>
    <cellStyle name="Followed Hyperlink" xfId="94" builtinId="9" hidden="1"/>
    <cellStyle name="Followed Hyperlink" xfId="96" builtinId="9" hidden="1"/>
    <cellStyle name="Followed Hyperlink" xfId="98" builtinId="9" hidden="1"/>
    <cellStyle name="Followed Hyperlink" xfId="100" builtinId="9" hidden="1"/>
    <cellStyle name="Followed Hyperlink" xfId="102" builtinId="9" hidden="1"/>
    <cellStyle name="Followed Hyperlink" xfId="104" builtinId="9" hidden="1"/>
    <cellStyle name="Followed Hyperlink" xfId="106" builtinId="9" hidden="1"/>
    <cellStyle name="Followed Hyperlink" xfId="108" builtinId="9" hidden="1"/>
    <cellStyle name="Followed Hyperlink" xfId="110" builtinId="9" hidden="1"/>
    <cellStyle name="Followed Hyperlink" xfId="112" builtinId="9" hidden="1"/>
    <cellStyle name="Followed Hyperlink" xfId="114" builtinId="9" hidden="1"/>
    <cellStyle name="Hyperlink" xfId="1" builtinId="8" hidden="1"/>
    <cellStyle name="Hyperlink" xfId="3"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Hyperlink" xfId="75" builtinId="8" hidden="1"/>
    <cellStyle name="Hyperlink" xfId="77" builtinId="8" hidden="1"/>
    <cellStyle name="Hyperlink" xfId="79" builtinId="8" hidden="1"/>
    <cellStyle name="Hyperlink" xfId="81" builtinId="8" hidden="1"/>
    <cellStyle name="Hyperlink" xfId="83" builtinId="8" hidden="1"/>
    <cellStyle name="Hyperlink" xfId="85" builtinId="8" hidden="1"/>
    <cellStyle name="Hyperlink" xfId="87" builtinId="8" hidden="1"/>
    <cellStyle name="Hyperlink" xfId="89" builtinId="8" hidden="1"/>
    <cellStyle name="Hyperlink" xfId="91" builtinId="8" hidden="1"/>
    <cellStyle name="Hyperlink" xfId="93" builtinId="8" hidden="1"/>
    <cellStyle name="Hyperlink" xfId="95" builtinId="8" hidden="1"/>
    <cellStyle name="Hyperlink" xfId="97" builtinId="8" hidden="1"/>
    <cellStyle name="Hyperlink" xfId="99" builtinId="8" hidden="1"/>
    <cellStyle name="Hyperlink" xfId="101" builtinId="8" hidden="1"/>
    <cellStyle name="Hyperlink" xfId="103" builtinId="8" hidden="1"/>
    <cellStyle name="Hyperlink" xfId="105" builtinId="8" hidden="1"/>
    <cellStyle name="Hyperlink" xfId="107" builtinId="8" hidden="1"/>
    <cellStyle name="Hyperlink" xfId="109" builtinId="8" hidden="1"/>
    <cellStyle name="Hyperlink" xfId="111" builtinId="8" hidden="1"/>
    <cellStyle name="Hyperlink" xfId="113" builtinId="8" hidden="1"/>
    <cellStyle name="Normal" xfId="0" builtinId="0"/>
    <cellStyle name="Percent" xfId="6"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N39"/>
  <sheetViews>
    <sheetView showGridLines="0" tabSelected="1" view="pageBreakPreview" zoomScaleNormal="55" zoomScaleSheetLayoutView="100" zoomScalePageLayoutView="58" workbookViewId="0">
      <selection activeCell="E14" sqref="E14"/>
    </sheetView>
  </sheetViews>
  <sheetFormatPr defaultColWidth="8.85546875" defaultRowHeight="12.75"/>
  <cols>
    <col min="1" max="1" width="3.140625" customWidth="1"/>
    <col min="2" max="2" width="7.28515625" customWidth="1"/>
    <col min="3" max="3" width="54" customWidth="1"/>
    <col min="4" max="4" width="39" customWidth="1"/>
    <col min="5" max="5" width="73.7109375" style="76" customWidth="1"/>
    <col min="6" max="6" width="34.42578125" customWidth="1"/>
    <col min="7" max="7" width="32.28515625" style="75" customWidth="1"/>
    <col min="8" max="8" width="31" customWidth="1"/>
    <col min="9" max="9" width="9.42578125" customWidth="1"/>
    <col min="10" max="11" width="8.85546875" customWidth="1"/>
    <col min="12" max="12" width="16.28515625" bestFit="1" customWidth="1"/>
    <col min="13" max="13" width="12.7109375" customWidth="1"/>
    <col min="14" max="14" width="8.85546875" customWidth="1"/>
    <col min="15" max="15" width="10.140625" customWidth="1"/>
    <col min="16" max="16" width="8.85546875" customWidth="1"/>
  </cols>
  <sheetData>
    <row r="1" spans="1:14" s="83" customFormat="1">
      <c r="E1" s="86"/>
      <c r="G1" s="88"/>
    </row>
    <row r="2" spans="1:14" s="83" customFormat="1" ht="32.25" customHeight="1">
      <c r="C2" s="99" t="s">
        <v>109</v>
      </c>
      <c r="D2" s="84"/>
      <c r="E2" s="87"/>
      <c r="F2" s="84"/>
      <c r="G2" s="84"/>
      <c r="H2" s="84"/>
      <c r="I2" s="84"/>
      <c r="J2" s="84"/>
    </row>
    <row r="3" spans="1:14" s="83" customFormat="1" ht="12" customHeight="1">
      <c r="E3" s="86"/>
      <c r="F3" s="85"/>
      <c r="G3" s="84"/>
      <c r="H3" s="84"/>
      <c r="I3" s="84"/>
      <c r="J3" s="84"/>
      <c r="K3" s="84"/>
      <c r="L3" s="84"/>
      <c r="M3" s="84"/>
      <c r="N3" s="84"/>
    </row>
    <row r="4" spans="1:14" ht="38.25" customHeight="1">
      <c r="A4" s="4"/>
      <c r="B4" s="89"/>
      <c r="C4" s="128" t="s">
        <v>97</v>
      </c>
      <c r="D4" s="128"/>
      <c r="E4" s="129" t="s">
        <v>98</v>
      </c>
      <c r="F4" s="129"/>
      <c r="H4" s="18"/>
    </row>
    <row r="5" spans="1:14" s="80" customFormat="1" ht="38.25" customHeight="1">
      <c r="B5" s="89"/>
      <c r="C5" s="128" t="s">
        <v>89</v>
      </c>
      <c r="D5" s="128"/>
      <c r="E5" s="129" t="s">
        <v>99</v>
      </c>
      <c r="F5" s="129"/>
      <c r="G5" s="82"/>
      <c r="H5" s="81"/>
    </row>
    <row r="6" spans="1:14" ht="38.25" customHeight="1">
      <c r="B6" s="89"/>
      <c r="C6" s="128" t="s">
        <v>90</v>
      </c>
      <c r="D6" s="128"/>
      <c r="E6" s="129" t="s">
        <v>30</v>
      </c>
      <c r="F6" s="129"/>
      <c r="H6" s="18"/>
    </row>
    <row r="7" spans="1:14" ht="38.25" customHeight="1">
      <c r="B7" s="89"/>
      <c r="C7" s="128" t="s">
        <v>91</v>
      </c>
      <c r="D7" s="128"/>
      <c r="E7" s="129" t="s">
        <v>100</v>
      </c>
      <c r="F7" s="129"/>
      <c r="H7" s="18"/>
    </row>
    <row r="8" spans="1:14" ht="38.25" customHeight="1">
      <c r="B8" s="89"/>
      <c r="C8" s="128" t="s">
        <v>92</v>
      </c>
      <c r="D8" s="128"/>
      <c r="E8" s="129" t="s">
        <v>121</v>
      </c>
      <c r="F8" s="129"/>
      <c r="H8" s="18"/>
    </row>
    <row r="9" spans="1:14" ht="38.25" customHeight="1">
      <c r="B9" s="89"/>
      <c r="C9" s="128" t="s">
        <v>101</v>
      </c>
      <c r="D9" s="128"/>
      <c r="E9" s="129">
        <v>8.2019000000000002</v>
      </c>
      <c r="F9" s="129"/>
      <c r="H9" s="18"/>
    </row>
    <row r="10" spans="1:14" ht="66" customHeight="1">
      <c r="B10" s="127" t="s">
        <v>103</v>
      </c>
      <c r="C10" s="127"/>
      <c r="D10" s="127"/>
      <c r="E10" s="127"/>
      <c r="F10" s="127"/>
    </row>
    <row r="11" spans="1:14" ht="18.75" customHeight="1">
      <c r="B11" s="90" t="s">
        <v>96</v>
      </c>
      <c r="C11" s="91" t="s">
        <v>93</v>
      </c>
      <c r="D11" s="92" t="s">
        <v>94</v>
      </c>
      <c r="E11" s="92" t="s">
        <v>119</v>
      </c>
      <c r="F11" s="92" t="s">
        <v>95</v>
      </c>
      <c r="G11"/>
    </row>
    <row r="12" spans="1:14" ht="12.95" customHeight="1">
      <c r="B12" s="124"/>
      <c r="C12" s="125" t="s">
        <v>102</v>
      </c>
      <c r="D12" s="126"/>
      <c r="E12" s="126"/>
      <c r="F12" s="126"/>
      <c r="G12"/>
    </row>
    <row r="13" spans="1:14" s="16" customFormat="1" ht="27.75" customHeight="1">
      <c r="B13" s="124"/>
      <c r="C13" s="125"/>
      <c r="D13" s="126"/>
      <c r="E13" s="126"/>
      <c r="F13" s="126"/>
    </row>
    <row r="14" spans="1:14" s="76" customFormat="1" ht="89.25">
      <c r="B14" s="93">
        <v>1</v>
      </c>
      <c r="C14" s="74" t="s">
        <v>33</v>
      </c>
      <c r="D14" s="93">
        <v>3</v>
      </c>
      <c r="E14" s="94" t="s">
        <v>110</v>
      </c>
      <c r="F14" s="93"/>
    </row>
    <row r="15" spans="1:14" s="76" customFormat="1" ht="79.5" customHeight="1">
      <c r="B15" s="93">
        <v>2</v>
      </c>
      <c r="C15" s="74" t="s">
        <v>38</v>
      </c>
      <c r="D15" s="93">
        <v>3</v>
      </c>
      <c r="E15" s="94" t="s">
        <v>117</v>
      </c>
      <c r="F15" s="96"/>
    </row>
    <row r="16" spans="1:14" s="76" customFormat="1" ht="120">
      <c r="B16" s="93">
        <v>3</v>
      </c>
      <c r="C16" s="74" t="s">
        <v>44</v>
      </c>
      <c r="D16" s="110">
        <v>4</v>
      </c>
      <c r="E16" s="94" t="s">
        <v>118</v>
      </c>
      <c r="F16" s="93"/>
    </row>
    <row r="17" spans="1:14" s="76" customFormat="1" ht="45">
      <c r="B17" s="93">
        <v>4</v>
      </c>
      <c r="C17" s="74" t="s">
        <v>49</v>
      </c>
      <c r="D17" s="93">
        <v>4</v>
      </c>
      <c r="E17" s="94" t="s">
        <v>111</v>
      </c>
      <c r="F17" s="93"/>
    </row>
    <row r="18" spans="1:14" s="76" customFormat="1" ht="120">
      <c r="B18" s="93">
        <v>5</v>
      </c>
      <c r="C18" s="74" t="s">
        <v>80</v>
      </c>
      <c r="D18" s="93">
        <v>3</v>
      </c>
      <c r="E18" s="94" t="s">
        <v>81</v>
      </c>
      <c r="F18" s="93"/>
    </row>
    <row r="19" spans="1:14" s="79" customFormat="1" ht="15">
      <c r="B19" s="93"/>
      <c r="C19" s="93"/>
      <c r="D19" s="93">
        <f>(D18+D17+D16+D15+D14)/5</f>
        <v>3.4</v>
      </c>
      <c r="E19" s="95"/>
      <c r="F19" s="93"/>
    </row>
    <row r="20" spans="1:14" ht="16.5" customHeight="1">
      <c r="B20" s="98"/>
      <c r="C20" s="98"/>
      <c r="D20" s="98"/>
      <c r="E20" s="97"/>
      <c r="F20" s="77"/>
      <c r="G20" s="7"/>
    </row>
    <row r="21" spans="1:14" ht="22.5" customHeight="1">
      <c r="B21" s="100" t="s">
        <v>96</v>
      </c>
      <c r="C21" s="100" t="s">
        <v>4</v>
      </c>
      <c r="D21" s="100"/>
      <c r="E21" s="100"/>
      <c r="F21" s="100"/>
      <c r="G21"/>
    </row>
    <row r="22" spans="1:14" ht="38.25">
      <c r="B22" s="96">
        <v>1</v>
      </c>
      <c r="C22" s="101" t="s">
        <v>55</v>
      </c>
      <c r="D22" s="96">
        <v>4</v>
      </c>
      <c r="E22" s="94" t="s">
        <v>112</v>
      </c>
      <c r="F22" s="96"/>
      <c r="G22"/>
    </row>
    <row r="23" spans="1:14" ht="27.75" customHeight="1">
      <c r="B23" s="96">
        <v>2</v>
      </c>
      <c r="C23" s="101" t="s">
        <v>56</v>
      </c>
      <c r="D23" s="110">
        <v>4</v>
      </c>
      <c r="E23" s="94" t="s">
        <v>113</v>
      </c>
      <c r="F23" s="96"/>
      <c r="G23"/>
    </row>
    <row r="24" spans="1:14" s="78" customFormat="1" ht="38.25">
      <c r="B24" s="96">
        <v>3</v>
      </c>
      <c r="C24" s="101" t="s">
        <v>57</v>
      </c>
      <c r="D24" s="96">
        <v>4</v>
      </c>
      <c r="E24" s="94" t="s">
        <v>114</v>
      </c>
      <c r="F24" s="96"/>
    </row>
    <row r="25" spans="1:14" s="78" customFormat="1" ht="51">
      <c r="B25" s="96">
        <v>4</v>
      </c>
      <c r="C25" s="101" t="s">
        <v>59</v>
      </c>
      <c r="D25" s="110">
        <v>4</v>
      </c>
      <c r="E25" s="94" t="s">
        <v>115</v>
      </c>
      <c r="F25" s="96"/>
    </row>
    <row r="26" spans="1:14" s="78" customFormat="1" ht="30" customHeight="1">
      <c r="B26" s="96">
        <v>5</v>
      </c>
      <c r="C26" s="101" t="s">
        <v>60</v>
      </c>
      <c r="D26" s="96">
        <v>4</v>
      </c>
      <c r="E26" s="94" t="s">
        <v>62</v>
      </c>
      <c r="F26" s="96"/>
    </row>
    <row r="27" spans="1:14" s="78" customFormat="1" ht="33.75" customHeight="1">
      <c r="B27" s="96">
        <v>6</v>
      </c>
      <c r="C27" s="101" t="s">
        <v>61</v>
      </c>
      <c r="D27" s="96">
        <v>4</v>
      </c>
      <c r="E27" s="94" t="s">
        <v>116</v>
      </c>
      <c r="F27" s="96"/>
    </row>
    <row r="28" spans="1:14" s="78" customFormat="1" ht="22.5" customHeight="1">
      <c r="B28" s="119">
        <v>7</v>
      </c>
      <c r="C28" s="121" t="s">
        <v>68</v>
      </c>
      <c r="D28" s="119">
        <v>4</v>
      </c>
      <c r="E28" s="113" t="s">
        <v>69</v>
      </c>
      <c r="F28" s="119"/>
    </row>
    <row r="29" spans="1:14" ht="39" customHeight="1">
      <c r="B29" s="96"/>
      <c r="C29" s="112"/>
      <c r="D29" s="111">
        <f>(D28+D27+D26+D25+D24+D23+D22)/7</f>
        <v>4</v>
      </c>
      <c r="E29" s="94"/>
      <c r="F29" s="96"/>
    </row>
    <row r="30" spans="1:14" s="75" customFormat="1" ht="44.25" customHeight="1">
      <c r="A30"/>
      <c r="B30" s="114"/>
      <c r="C30" s="115" t="s">
        <v>104</v>
      </c>
      <c r="D30" s="120">
        <f>D19*70%+D29*30%</f>
        <v>3.58</v>
      </c>
      <c r="E30" s="115" t="s">
        <v>107</v>
      </c>
      <c r="F30" s="116"/>
      <c r="H30"/>
      <c r="I30"/>
      <c r="J30"/>
      <c r="K30"/>
      <c r="L30"/>
      <c r="M30"/>
      <c r="N30"/>
    </row>
    <row r="31" spans="1:14" s="75" customFormat="1">
      <c r="A31"/>
      <c r="B31" s="114"/>
      <c r="C31" s="117"/>
      <c r="D31" s="114"/>
      <c r="E31" s="79"/>
      <c r="F31" s="114"/>
      <c r="H31"/>
      <c r="I31"/>
      <c r="J31"/>
      <c r="K31"/>
      <c r="L31"/>
      <c r="M31"/>
      <c r="N31"/>
    </row>
    <row r="32" spans="1:14" s="75" customFormat="1" ht="30" customHeight="1">
      <c r="A32"/>
      <c r="B32" s="114"/>
      <c r="C32" s="115" t="s">
        <v>105</v>
      </c>
      <c r="D32" s="114"/>
      <c r="E32" s="79"/>
      <c r="F32" s="114"/>
      <c r="H32"/>
      <c r="I32"/>
      <c r="J32"/>
      <c r="K32"/>
      <c r="L32"/>
      <c r="M32"/>
      <c r="N32"/>
    </row>
    <row r="33" spans="1:14" s="75" customFormat="1" ht="15">
      <c r="A33"/>
      <c r="B33" s="114"/>
      <c r="C33" s="118"/>
      <c r="D33" s="9"/>
      <c r="E33" s="79"/>
      <c r="F33" s="9"/>
      <c r="H33"/>
      <c r="I33"/>
      <c r="J33"/>
      <c r="K33"/>
      <c r="L33"/>
      <c r="M33"/>
      <c r="N33"/>
    </row>
    <row r="34" spans="1:14" s="75" customFormat="1" ht="18">
      <c r="A34"/>
      <c r="B34" s="114"/>
      <c r="C34" s="122" t="s">
        <v>120</v>
      </c>
      <c r="D34" s="9"/>
      <c r="E34" s="123" t="s">
        <v>106</v>
      </c>
      <c r="F34" s="9"/>
      <c r="H34"/>
      <c r="I34"/>
      <c r="J34"/>
      <c r="K34"/>
      <c r="L34"/>
      <c r="M34"/>
      <c r="N34"/>
    </row>
    <row r="35" spans="1:14" s="75" customFormat="1" ht="15">
      <c r="A35"/>
      <c r="B35" s="114"/>
      <c r="C35" s="118"/>
      <c r="D35" s="9"/>
      <c r="E35" s="79"/>
      <c r="F35" s="9"/>
      <c r="H35"/>
      <c r="I35"/>
      <c r="J35"/>
      <c r="K35"/>
      <c r="L35"/>
      <c r="M35"/>
      <c r="N35"/>
    </row>
    <row r="36" spans="1:14" s="75" customFormat="1" ht="15">
      <c r="A36"/>
      <c r="B36" s="114"/>
      <c r="C36" s="118"/>
      <c r="D36" s="114"/>
      <c r="E36" s="79"/>
      <c r="F36" s="114"/>
      <c r="H36"/>
      <c r="I36"/>
      <c r="J36"/>
      <c r="K36"/>
      <c r="L36"/>
      <c r="M36"/>
      <c r="N36"/>
    </row>
    <row r="37" spans="1:14" s="75" customFormat="1" ht="15">
      <c r="A37"/>
      <c r="B37"/>
      <c r="C37" s="1"/>
      <c r="D37"/>
      <c r="E37" s="76"/>
      <c r="F37"/>
      <c r="H37"/>
      <c r="I37"/>
      <c r="J37"/>
      <c r="K37"/>
      <c r="L37"/>
      <c r="M37"/>
      <c r="N37"/>
    </row>
    <row r="38" spans="1:14" s="75" customFormat="1" ht="15">
      <c r="A38"/>
      <c r="B38"/>
      <c r="C38" s="1"/>
      <c r="D38"/>
      <c r="E38" s="76"/>
      <c r="F38"/>
      <c r="H38"/>
      <c r="I38"/>
      <c r="J38"/>
      <c r="K38"/>
      <c r="L38"/>
      <c r="M38"/>
      <c r="N38"/>
    </row>
    <row r="39" spans="1:14" s="75" customFormat="1" ht="15">
      <c r="A39"/>
      <c r="B39"/>
      <c r="C39" s="1"/>
      <c r="D39"/>
      <c r="E39" s="76"/>
      <c r="F39"/>
      <c r="H39"/>
      <c r="I39"/>
      <c r="J39"/>
      <c r="K39"/>
      <c r="L39"/>
      <c r="M39"/>
      <c r="N39"/>
    </row>
  </sheetData>
  <mergeCells count="18">
    <mergeCell ref="C4:D4"/>
    <mergeCell ref="C5:D5"/>
    <mergeCell ref="C6:D6"/>
    <mergeCell ref="C9:D9"/>
    <mergeCell ref="E4:F4"/>
    <mergeCell ref="E5:F5"/>
    <mergeCell ref="E6:F6"/>
    <mergeCell ref="E7:F7"/>
    <mergeCell ref="E8:F8"/>
    <mergeCell ref="C7:D7"/>
    <mergeCell ref="C8:D8"/>
    <mergeCell ref="E9:F9"/>
    <mergeCell ref="B12:B13"/>
    <mergeCell ref="C12:C13"/>
    <mergeCell ref="D12:D13"/>
    <mergeCell ref="E12:E13"/>
    <mergeCell ref="B10:F10"/>
    <mergeCell ref="F12:F13"/>
  </mergeCells>
  <printOptions horizontalCentered="1"/>
  <pageMargins left="0.2" right="0.2" top="0.25" bottom="0.25" header="0.3" footer="0.3"/>
  <pageSetup scale="65" fitToHeight="6"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P68"/>
  <sheetViews>
    <sheetView zoomScale="80" zoomScaleNormal="80" workbookViewId="0">
      <selection activeCell="K24" sqref="K24"/>
    </sheetView>
  </sheetViews>
  <sheetFormatPr defaultColWidth="8.85546875" defaultRowHeight="14.25"/>
  <cols>
    <col min="1" max="1" width="3.140625" style="16" customWidth="1"/>
    <col min="2" max="2" width="7.28515625" style="16" customWidth="1"/>
    <col min="3" max="3" width="46.140625" style="16" customWidth="1"/>
    <col min="4" max="4" width="53.42578125" style="16" customWidth="1"/>
    <col min="5" max="5" width="37.5703125" style="16" customWidth="1"/>
    <col min="6" max="6" width="20.28515625" style="16" customWidth="1"/>
    <col min="7" max="7" width="53.28515625" style="16" customWidth="1"/>
    <col min="8" max="8" width="23.5703125" style="16" customWidth="1"/>
    <col min="9" max="9" width="24.28515625" style="23" customWidth="1"/>
    <col min="10" max="10" width="31" style="16" customWidth="1"/>
    <col min="11" max="11" width="9.42578125" style="16" customWidth="1"/>
    <col min="12" max="13" width="8.85546875" style="16" customWidth="1"/>
    <col min="14" max="14" width="16.28515625" style="16" bestFit="1" customWidth="1"/>
    <col min="15" max="15" width="12.7109375" style="16" customWidth="1"/>
    <col min="16" max="16" width="8.85546875" style="16" customWidth="1"/>
    <col min="17" max="17" width="10.140625" style="16" customWidth="1"/>
    <col min="18" max="18" width="8.85546875" style="16" customWidth="1"/>
    <col min="19" max="16384" width="8.85546875" style="16"/>
  </cols>
  <sheetData>
    <row r="1" spans="2:16" s="19" customFormat="1">
      <c r="I1" s="20"/>
    </row>
    <row r="2" spans="2:16" s="19" customFormat="1" ht="15">
      <c r="G2" s="130" t="s">
        <v>70</v>
      </c>
      <c r="H2" s="131"/>
      <c r="I2" s="131"/>
      <c r="J2" s="131"/>
      <c r="K2" s="131"/>
      <c r="L2" s="131"/>
      <c r="M2" s="131"/>
      <c r="N2" s="131"/>
      <c r="O2" s="131"/>
      <c r="P2" s="131"/>
    </row>
    <row r="3" spans="2:16" s="19" customFormat="1" ht="15">
      <c r="G3" s="54"/>
      <c r="H3" s="55"/>
      <c r="I3" s="108"/>
      <c r="J3" s="108"/>
      <c r="K3" s="108"/>
      <c r="L3" s="108"/>
      <c r="M3" s="108"/>
      <c r="N3" s="108"/>
      <c r="O3" s="108"/>
      <c r="P3" s="108"/>
    </row>
    <row r="4" spans="2:16" ht="15">
      <c r="B4" s="132" t="s">
        <v>0</v>
      </c>
      <c r="C4" s="133"/>
      <c r="D4" s="56" t="s">
        <v>28</v>
      </c>
      <c r="E4" s="57"/>
      <c r="F4" s="57"/>
      <c r="G4" s="58" t="s">
        <v>75</v>
      </c>
      <c r="H4" s="59"/>
      <c r="I4" s="15"/>
      <c r="J4" s="18"/>
    </row>
    <row r="5" spans="2:16" ht="15">
      <c r="B5" s="132" t="s">
        <v>1</v>
      </c>
      <c r="C5" s="133"/>
      <c r="D5" s="56" t="s">
        <v>32</v>
      </c>
      <c r="E5" s="57"/>
      <c r="F5" s="57"/>
      <c r="G5" s="58" t="s">
        <v>8</v>
      </c>
      <c r="H5" s="59"/>
      <c r="I5" s="15" t="s">
        <v>30</v>
      </c>
      <c r="J5" s="18"/>
    </row>
    <row r="6" spans="2:16" ht="15">
      <c r="B6" s="132" t="s">
        <v>27</v>
      </c>
      <c r="C6" s="133"/>
      <c r="D6" s="56" t="s">
        <v>29</v>
      </c>
      <c r="E6" s="57"/>
      <c r="F6" s="57"/>
      <c r="G6" s="58" t="s">
        <v>9</v>
      </c>
      <c r="H6" s="59"/>
      <c r="I6" s="15" t="s">
        <v>31</v>
      </c>
      <c r="J6" s="18"/>
    </row>
    <row r="7" spans="2:16" ht="15">
      <c r="B7" s="2"/>
      <c r="C7" s="3"/>
      <c r="D7" s="60"/>
      <c r="E7" s="60"/>
      <c r="F7" s="60"/>
      <c r="G7" s="60"/>
      <c r="H7" s="60"/>
      <c r="I7" s="6"/>
      <c r="J7" s="3"/>
      <c r="K7" s="4"/>
    </row>
    <row r="8" spans="2:16">
      <c r="B8" s="21" t="s">
        <v>71</v>
      </c>
      <c r="C8" s="22"/>
      <c r="D8" s="22"/>
    </row>
    <row r="9" spans="2:16" ht="15" thickBot="1">
      <c r="B9" s="24"/>
    </row>
    <row r="10" spans="2:16" ht="28.5">
      <c r="B10" s="70" t="s">
        <v>2</v>
      </c>
      <c r="C10" s="109" t="s">
        <v>72</v>
      </c>
      <c r="D10" s="71" t="s">
        <v>17</v>
      </c>
      <c r="E10" s="109" t="s">
        <v>12</v>
      </c>
      <c r="F10" s="134" t="s">
        <v>18</v>
      </c>
      <c r="G10" s="134"/>
      <c r="H10" s="109" t="s">
        <v>23</v>
      </c>
      <c r="I10" s="72" t="s">
        <v>25</v>
      </c>
    </row>
    <row r="11" spans="2:16">
      <c r="B11" s="145"/>
      <c r="C11" s="146" t="s">
        <v>19</v>
      </c>
      <c r="D11" s="135" t="s">
        <v>20</v>
      </c>
      <c r="E11" s="135" t="s">
        <v>21</v>
      </c>
      <c r="F11" s="135" t="s">
        <v>22</v>
      </c>
      <c r="G11" s="135"/>
      <c r="H11" s="135" t="s">
        <v>24</v>
      </c>
      <c r="I11" s="136" t="s">
        <v>26</v>
      </c>
    </row>
    <row r="12" spans="2:16" ht="72" customHeight="1">
      <c r="B12" s="145"/>
      <c r="C12" s="146"/>
      <c r="D12" s="135"/>
      <c r="E12" s="135"/>
      <c r="F12" s="135"/>
      <c r="G12" s="135"/>
      <c r="H12" s="135"/>
      <c r="I12" s="136"/>
    </row>
    <row r="13" spans="2:16" ht="90">
      <c r="B13" s="137">
        <v>1</v>
      </c>
      <c r="C13" s="139" t="s">
        <v>33</v>
      </c>
      <c r="D13" s="141" t="s">
        <v>34</v>
      </c>
      <c r="E13" s="141" t="s">
        <v>37</v>
      </c>
      <c r="F13" s="103">
        <v>4</v>
      </c>
      <c r="G13" s="61" t="s">
        <v>74</v>
      </c>
      <c r="H13" s="141" t="s">
        <v>36</v>
      </c>
      <c r="I13" s="143"/>
    </row>
    <row r="14" spans="2:16" ht="54.75" customHeight="1">
      <c r="B14" s="137"/>
      <c r="C14" s="139"/>
      <c r="D14" s="141"/>
      <c r="E14" s="141"/>
      <c r="F14" s="103">
        <v>3</v>
      </c>
      <c r="G14" s="61" t="s">
        <v>35</v>
      </c>
      <c r="H14" s="141"/>
      <c r="I14" s="143"/>
    </row>
    <row r="15" spans="2:16" ht="51.75" customHeight="1">
      <c r="B15" s="137"/>
      <c r="C15" s="139"/>
      <c r="D15" s="141"/>
      <c r="E15" s="141"/>
      <c r="F15" s="103">
        <v>2</v>
      </c>
      <c r="G15" s="61" t="s">
        <v>76</v>
      </c>
      <c r="H15" s="141"/>
      <c r="I15" s="143"/>
    </row>
    <row r="16" spans="2:16" ht="53.25" customHeight="1">
      <c r="B16" s="138"/>
      <c r="C16" s="140"/>
      <c r="D16" s="142"/>
      <c r="E16" s="142"/>
      <c r="F16" s="104">
        <v>1</v>
      </c>
      <c r="G16" s="62" t="s">
        <v>77</v>
      </c>
      <c r="H16" s="142"/>
      <c r="I16" s="144"/>
    </row>
    <row r="17" spans="2:9" ht="83.25" customHeight="1">
      <c r="B17" s="148">
        <v>2</v>
      </c>
      <c r="C17" s="149" t="s">
        <v>38</v>
      </c>
      <c r="D17" s="150" t="s">
        <v>66</v>
      </c>
      <c r="E17" s="150" t="s">
        <v>39</v>
      </c>
      <c r="F17" s="102">
        <v>4</v>
      </c>
      <c r="G17" s="63" t="s">
        <v>108</v>
      </c>
      <c r="H17" s="150" t="s">
        <v>40</v>
      </c>
      <c r="I17" s="147"/>
    </row>
    <row r="18" spans="2:9" ht="71.25" customHeight="1">
      <c r="B18" s="137"/>
      <c r="C18" s="139"/>
      <c r="D18" s="141"/>
      <c r="E18" s="141"/>
      <c r="F18" s="103">
        <v>3</v>
      </c>
      <c r="G18" s="61" t="s">
        <v>41</v>
      </c>
      <c r="H18" s="141"/>
      <c r="I18" s="143"/>
    </row>
    <row r="19" spans="2:9" ht="66.75" customHeight="1">
      <c r="B19" s="137"/>
      <c r="C19" s="139"/>
      <c r="D19" s="141"/>
      <c r="E19" s="141"/>
      <c r="F19" s="103">
        <v>2</v>
      </c>
      <c r="G19" s="61" t="s">
        <v>42</v>
      </c>
      <c r="H19" s="141"/>
      <c r="I19" s="143"/>
    </row>
    <row r="20" spans="2:9" ht="68.25" customHeight="1" thickBot="1">
      <c r="B20" s="138"/>
      <c r="C20" s="140"/>
      <c r="D20" s="142"/>
      <c r="E20" s="142"/>
      <c r="F20" s="104">
        <v>1</v>
      </c>
      <c r="G20" s="62" t="s">
        <v>43</v>
      </c>
      <c r="H20" s="142"/>
      <c r="I20" s="144"/>
    </row>
    <row r="21" spans="2:9" ht="75.75" customHeight="1">
      <c r="B21" s="148">
        <v>3</v>
      </c>
      <c r="C21" s="149" t="s">
        <v>44</v>
      </c>
      <c r="D21" s="150" t="s">
        <v>54</v>
      </c>
      <c r="E21" s="151" t="s">
        <v>88</v>
      </c>
      <c r="F21" s="102">
        <v>4</v>
      </c>
      <c r="G21" s="63" t="s">
        <v>45</v>
      </c>
      <c r="H21" s="150" t="s">
        <v>53</v>
      </c>
      <c r="I21" s="147"/>
    </row>
    <row r="22" spans="2:9" ht="63" customHeight="1">
      <c r="B22" s="137"/>
      <c r="C22" s="139"/>
      <c r="D22" s="141"/>
      <c r="E22" s="152"/>
      <c r="F22" s="103">
        <v>3</v>
      </c>
      <c r="G22" s="61" t="s">
        <v>46</v>
      </c>
      <c r="H22" s="141"/>
      <c r="I22" s="143"/>
    </row>
    <row r="23" spans="2:9" ht="63" customHeight="1">
      <c r="B23" s="137"/>
      <c r="C23" s="139"/>
      <c r="D23" s="141"/>
      <c r="E23" s="152"/>
      <c r="F23" s="103">
        <v>2</v>
      </c>
      <c r="G23" s="61" t="s">
        <v>47</v>
      </c>
      <c r="H23" s="141"/>
      <c r="I23" s="143"/>
    </row>
    <row r="24" spans="2:9" ht="63" customHeight="1" thickBot="1">
      <c r="B24" s="138"/>
      <c r="C24" s="140"/>
      <c r="D24" s="142"/>
      <c r="E24" s="153"/>
      <c r="F24" s="104">
        <v>1</v>
      </c>
      <c r="G24" s="62" t="s">
        <v>48</v>
      </c>
      <c r="H24" s="142"/>
      <c r="I24" s="144"/>
    </row>
    <row r="25" spans="2:9" ht="47.25" customHeight="1">
      <c r="B25" s="148">
        <v>4</v>
      </c>
      <c r="C25" s="149" t="s">
        <v>49</v>
      </c>
      <c r="D25" s="150" t="s">
        <v>50</v>
      </c>
      <c r="E25" s="150" t="s">
        <v>53</v>
      </c>
      <c r="F25" s="102">
        <v>4</v>
      </c>
      <c r="G25" s="63" t="s">
        <v>51</v>
      </c>
      <c r="H25" s="150" t="s">
        <v>53</v>
      </c>
      <c r="I25" s="147"/>
    </row>
    <row r="26" spans="2:9" ht="47.25" customHeight="1">
      <c r="B26" s="137"/>
      <c r="C26" s="139"/>
      <c r="D26" s="141"/>
      <c r="E26" s="141"/>
      <c r="F26" s="103">
        <v>3</v>
      </c>
      <c r="G26" s="61" t="s">
        <v>52</v>
      </c>
      <c r="H26" s="141"/>
      <c r="I26" s="143"/>
    </row>
    <row r="27" spans="2:9" ht="47.25" customHeight="1">
      <c r="B27" s="137"/>
      <c r="C27" s="139"/>
      <c r="D27" s="141"/>
      <c r="E27" s="141"/>
      <c r="F27" s="103">
        <v>2</v>
      </c>
      <c r="G27" s="61" t="s">
        <v>78</v>
      </c>
      <c r="H27" s="141"/>
      <c r="I27" s="143"/>
    </row>
    <row r="28" spans="2:9" ht="47.25" customHeight="1">
      <c r="B28" s="138"/>
      <c r="C28" s="140"/>
      <c r="D28" s="142"/>
      <c r="E28" s="142"/>
      <c r="F28" s="104">
        <v>1</v>
      </c>
      <c r="G28" s="62" t="s">
        <v>79</v>
      </c>
      <c r="H28" s="142"/>
      <c r="I28" s="144"/>
    </row>
    <row r="29" spans="2:9" s="25" customFormat="1" ht="95.25" customHeight="1">
      <c r="B29" s="148">
        <v>5</v>
      </c>
      <c r="C29" s="149" t="s">
        <v>80</v>
      </c>
      <c r="D29" s="150" t="s">
        <v>81</v>
      </c>
      <c r="E29" s="150" t="s">
        <v>82</v>
      </c>
      <c r="F29" s="102">
        <v>4</v>
      </c>
      <c r="G29" s="63" t="s">
        <v>86</v>
      </c>
      <c r="H29" s="150" t="s">
        <v>87</v>
      </c>
      <c r="I29" s="147"/>
    </row>
    <row r="30" spans="2:9" ht="51.75" customHeight="1">
      <c r="B30" s="137"/>
      <c r="C30" s="139"/>
      <c r="D30" s="141"/>
      <c r="E30" s="141"/>
      <c r="F30" s="103">
        <v>3</v>
      </c>
      <c r="G30" s="61" t="s">
        <v>83</v>
      </c>
      <c r="H30" s="141"/>
      <c r="I30" s="143"/>
    </row>
    <row r="31" spans="2:9" ht="45.75" customHeight="1">
      <c r="B31" s="137"/>
      <c r="C31" s="139"/>
      <c r="D31" s="141"/>
      <c r="E31" s="141"/>
      <c r="F31" s="103">
        <v>2</v>
      </c>
      <c r="G31" s="61" t="s">
        <v>84</v>
      </c>
      <c r="H31" s="141"/>
      <c r="I31" s="143"/>
    </row>
    <row r="32" spans="2:9" ht="48.75" customHeight="1" thickBot="1">
      <c r="B32" s="155"/>
      <c r="C32" s="156"/>
      <c r="D32" s="157"/>
      <c r="E32" s="157"/>
      <c r="F32" s="105">
        <v>1</v>
      </c>
      <c r="G32" s="73" t="s">
        <v>85</v>
      </c>
      <c r="H32" s="157"/>
      <c r="I32" s="154"/>
    </row>
    <row r="33" spans="2:9" ht="15" hidden="1">
      <c r="B33" s="64"/>
      <c r="C33" s="65"/>
      <c r="D33" s="66"/>
      <c r="E33" s="66"/>
      <c r="F33" s="66"/>
      <c r="G33" s="67"/>
      <c r="H33" s="68"/>
      <c r="I33" s="69"/>
    </row>
    <row r="34" spans="2:9" ht="15">
      <c r="I34" s="26"/>
    </row>
    <row r="35" spans="2:9">
      <c r="B35" s="159" t="s">
        <v>73</v>
      </c>
      <c r="C35" s="159"/>
      <c r="D35" s="159"/>
      <c r="I35" s="7"/>
    </row>
    <row r="36" spans="2:9">
      <c r="B36" s="106"/>
      <c r="C36" s="106"/>
      <c r="D36" s="106"/>
      <c r="I36" s="7"/>
    </row>
    <row r="37" spans="2:9" ht="15.75" thickBot="1">
      <c r="B37" s="11" t="s">
        <v>2</v>
      </c>
      <c r="C37" s="107" t="s">
        <v>4</v>
      </c>
      <c r="D37" s="160" t="s">
        <v>5</v>
      </c>
      <c r="E37" s="160"/>
      <c r="F37" s="160"/>
      <c r="G37" s="160"/>
      <c r="H37" s="107" t="s">
        <v>10</v>
      </c>
      <c r="I37" s="16"/>
    </row>
    <row r="38" spans="2:9" ht="81.75" customHeight="1" thickBot="1">
      <c r="B38" s="27">
        <v>1</v>
      </c>
      <c r="C38" s="28" t="s">
        <v>55</v>
      </c>
      <c r="D38" s="161" t="s">
        <v>64</v>
      </c>
      <c r="E38" s="162"/>
      <c r="F38" s="162"/>
      <c r="G38" s="163"/>
      <c r="H38" s="29"/>
      <c r="I38" s="16"/>
    </row>
    <row r="39" spans="2:9" ht="68.25" customHeight="1" thickBot="1">
      <c r="B39" s="30">
        <v>2</v>
      </c>
      <c r="C39" s="28" t="s">
        <v>56</v>
      </c>
      <c r="D39" s="161" t="s">
        <v>67</v>
      </c>
      <c r="E39" s="162"/>
      <c r="F39" s="162"/>
      <c r="G39" s="163"/>
      <c r="H39" s="29"/>
      <c r="I39" s="16"/>
    </row>
    <row r="40" spans="2:9" ht="82.5" customHeight="1" thickBot="1">
      <c r="B40" s="30">
        <v>3</v>
      </c>
      <c r="C40" s="28" t="s">
        <v>57</v>
      </c>
      <c r="D40" s="161" t="s">
        <v>58</v>
      </c>
      <c r="E40" s="162"/>
      <c r="F40" s="162"/>
      <c r="G40" s="163"/>
      <c r="H40" s="29"/>
      <c r="I40" s="16"/>
    </row>
    <row r="41" spans="2:9" ht="69.75" customHeight="1" thickBot="1">
      <c r="B41" s="30">
        <v>4</v>
      </c>
      <c r="C41" s="28" t="s">
        <v>59</v>
      </c>
      <c r="D41" s="161" t="s">
        <v>65</v>
      </c>
      <c r="E41" s="162"/>
      <c r="F41" s="162"/>
      <c r="G41" s="163"/>
      <c r="H41" s="29"/>
      <c r="I41" s="16"/>
    </row>
    <row r="42" spans="2:9" ht="41.25" customHeight="1" thickBot="1">
      <c r="B42" s="31">
        <v>5</v>
      </c>
      <c r="C42" s="28" t="s">
        <v>60</v>
      </c>
      <c r="D42" s="161" t="s">
        <v>62</v>
      </c>
      <c r="E42" s="162"/>
      <c r="F42" s="162"/>
      <c r="G42" s="163"/>
      <c r="H42" s="29"/>
      <c r="I42" s="16"/>
    </row>
    <row r="43" spans="2:9" ht="36.75" customHeight="1" thickBot="1">
      <c r="B43" s="31">
        <v>6</v>
      </c>
      <c r="C43" s="28" t="s">
        <v>61</v>
      </c>
      <c r="D43" s="161" t="s">
        <v>63</v>
      </c>
      <c r="E43" s="162"/>
      <c r="F43" s="162"/>
      <c r="G43" s="163"/>
      <c r="H43" s="29"/>
      <c r="I43" s="16"/>
    </row>
    <row r="44" spans="2:9" ht="49.5" customHeight="1" thickBot="1">
      <c r="B44" s="31">
        <v>7</v>
      </c>
      <c r="C44" s="32" t="s">
        <v>68</v>
      </c>
      <c r="D44" s="164" t="s">
        <v>69</v>
      </c>
      <c r="E44" s="164"/>
      <c r="F44" s="164"/>
      <c r="G44" s="164"/>
      <c r="H44" s="29"/>
      <c r="I44" s="16"/>
    </row>
    <row r="45" spans="2:9" s="34" customFormat="1" ht="15.75" thickBot="1">
      <c r="B45" s="31">
        <v>8</v>
      </c>
      <c r="C45" s="33"/>
      <c r="D45" s="161"/>
      <c r="E45" s="162"/>
      <c r="F45" s="162"/>
      <c r="G45" s="163"/>
      <c r="H45" s="29"/>
    </row>
    <row r="46" spans="2:9" s="34" customFormat="1" ht="15.75" thickBot="1">
      <c r="B46" s="31">
        <v>9</v>
      </c>
      <c r="C46" s="33"/>
      <c r="D46" s="161"/>
      <c r="E46" s="162"/>
      <c r="F46" s="162"/>
      <c r="G46" s="163"/>
      <c r="H46" s="29"/>
    </row>
    <row r="47" spans="2:9" ht="15.75" thickBot="1">
      <c r="B47" s="35">
        <v>10</v>
      </c>
      <c r="C47" s="36"/>
      <c r="D47" s="158"/>
      <c r="E47" s="158"/>
      <c r="F47" s="158"/>
      <c r="G47" s="158"/>
      <c r="H47" s="37"/>
      <c r="I47" s="16"/>
    </row>
    <row r="48" spans="2:9">
      <c r="B48" s="24"/>
    </row>
    <row r="49" spans="2:9">
      <c r="H49" s="38">
        <f>SUM(H38:H48)</f>
        <v>0</v>
      </c>
    </row>
    <row r="50" spans="2:9">
      <c r="B50" s="21" t="s">
        <v>6</v>
      </c>
      <c r="C50" s="22"/>
    </row>
    <row r="51" spans="2:9" ht="15" thickBot="1">
      <c r="B51" s="24"/>
    </row>
    <row r="52" spans="2:9" ht="15.75" thickBot="1">
      <c r="B52" s="12" t="s">
        <v>2</v>
      </c>
      <c r="C52" s="13" t="s">
        <v>7</v>
      </c>
      <c r="D52" s="10" t="s">
        <v>14</v>
      </c>
      <c r="E52" s="17"/>
      <c r="F52" s="14" t="s">
        <v>3</v>
      </c>
      <c r="H52" s="23"/>
      <c r="I52" s="16"/>
    </row>
    <row r="53" spans="2:9" ht="15">
      <c r="B53" s="5">
        <v>1</v>
      </c>
      <c r="C53" s="39"/>
      <c r="D53" s="40"/>
      <c r="E53" s="41"/>
      <c r="F53" s="42"/>
      <c r="H53" s="23"/>
      <c r="I53" s="16"/>
    </row>
    <row r="54" spans="2:9" ht="15">
      <c r="B54" s="5"/>
      <c r="C54" s="39"/>
      <c r="D54" s="40"/>
      <c r="E54" s="41"/>
      <c r="F54" s="43"/>
      <c r="H54" s="23"/>
      <c r="I54" s="16"/>
    </row>
    <row r="55" spans="2:9" ht="15">
      <c r="B55" s="5"/>
      <c r="C55" s="39"/>
      <c r="D55" s="40"/>
      <c r="E55" s="41"/>
      <c r="F55" s="43"/>
      <c r="H55" s="23"/>
      <c r="I55" s="16"/>
    </row>
    <row r="56" spans="2:9">
      <c r="B56" s="44"/>
      <c r="C56" s="45"/>
      <c r="D56" s="46"/>
      <c r="E56" s="41"/>
      <c r="F56" s="43"/>
      <c r="H56" s="23"/>
      <c r="I56" s="16"/>
    </row>
    <row r="57" spans="2:9" ht="15" thickBot="1">
      <c r="B57" s="47">
        <v>5</v>
      </c>
      <c r="C57" s="48"/>
      <c r="D57" s="49"/>
      <c r="E57" s="50"/>
      <c r="F57" s="51"/>
      <c r="H57" s="23"/>
      <c r="I57" s="16"/>
    </row>
    <row r="60" spans="2:9">
      <c r="C60" s="52" t="s">
        <v>15</v>
      </c>
    </row>
    <row r="61" spans="2:9" ht="15">
      <c r="C61" s="53"/>
    </row>
    <row r="62" spans="2:9">
      <c r="C62" s="52" t="s">
        <v>16</v>
      </c>
    </row>
    <row r="63" spans="2:9" ht="15">
      <c r="C63" s="1"/>
      <c r="D63" s="8" t="s">
        <v>11</v>
      </c>
      <c r="G63" s="8" t="s">
        <v>13</v>
      </c>
      <c r="H63" s="9"/>
    </row>
    <row r="64" spans="2:9" ht="15">
      <c r="C64" s="1"/>
    </row>
    <row r="65" spans="3:3" ht="15">
      <c r="C65" s="1"/>
    </row>
    <row r="66" spans="3:3" ht="15">
      <c r="C66" s="1"/>
    </row>
    <row r="67" spans="3:3" ht="15">
      <c r="C67" s="1"/>
    </row>
    <row r="68" spans="3:3" ht="15">
      <c r="C68" s="1"/>
    </row>
  </sheetData>
  <mergeCells count="54">
    <mergeCell ref="D47:G47"/>
    <mergeCell ref="B35:D35"/>
    <mergeCell ref="D37:G37"/>
    <mergeCell ref="D38:G38"/>
    <mergeCell ref="D39:G39"/>
    <mergeCell ref="D40:G40"/>
    <mergeCell ref="D41:G41"/>
    <mergeCell ref="D42:G42"/>
    <mergeCell ref="D43:G43"/>
    <mergeCell ref="D44:G44"/>
    <mergeCell ref="D45:G45"/>
    <mergeCell ref="D46:G46"/>
    <mergeCell ref="I29:I32"/>
    <mergeCell ref="B25:B28"/>
    <mergeCell ref="C25:C28"/>
    <mergeCell ref="D25:D28"/>
    <mergeCell ref="E25:E28"/>
    <mergeCell ref="H25:H28"/>
    <mergeCell ref="I25:I28"/>
    <mergeCell ref="B29:B32"/>
    <mergeCell ref="C29:C32"/>
    <mergeCell ref="D29:D32"/>
    <mergeCell ref="E29:E32"/>
    <mergeCell ref="H29:H32"/>
    <mergeCell ref="I21:I24"/>
    <mergeCell ref="B17:B20"/>
    <mergeCell ref="C17:C20"/>
    <mergeCell ref="D17:D20"/>
    <mergeCell ref="E17:E20"/>
    <mergeCell ref="H17:H20"/>
    <mergeCell ref="I17:I20"/>
    <mergeCell ref="B21:B24"/>
    <mergeCell ref="C21:C24"/>
    <mergeCell ref="D21:D24"/>
    <mergeCell ref="E21:E24"/>
    <mergeCell ref="H21:H24"/>
    <mergeCell ref="H11:H12"/>
    <mergeCell ref="I11:I12"/>
    <mergeCell ref="B13:B16"/>
    <mergeCell ref="C13:C16"/>
    <mergeCell ref="D13:D16"/>
    <mergeCell ref="E13:E16"/>
    <mergeCell ref="H13:H16"/>
    <mergeCell ref="I13:I16"/>
    <mergeCell ref="B11:B12"/>
    <mergeCell ref="C11:C12"/>
    <mergeCell ref="D11:D12"/>
    <mergeCell ref="E11:E12"/>
    <mergeCell ref="F11:G12"/>
    <mergeCell ref="G2:P2"/>
    <mergeCell ref="B4:C4"/>
    <mergeCell ref="B5:C5"/>
    <mergeCell ref="B6:C6"/>
    <mergeCell ref="F10:G10"/>
  </mergeCells>
  <dataValidations count="1">
    <dataValidation type="list" allowBlank="1" showInputMessage="1" showErrorMessage="1" sqref="E53:E57">
      <formula1>#REF!</formula1>
    </dataValidation>
  </dataValidation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დაჯი</vt:lpstr>
      <vt:lpstr>Sheet2</vt:lpstr>
      <vt:lpstr>დაჯი!Print_Area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Nino</dc:creator>
  <cp:lastModifiedBy>Maia Gotiashvili</cp:lastModifiedBy>
  <cp:lastPrinted>2018-12-20T10:03:18Z</cp:lastPrinted>
  <dcterms:created xsi:type="dcterms:W3CDTF">2013-07-18T10:52:50Z</dcterms:created>
  <dcterms:modified xsi:type="dcterms:W3CDTF">2019-08-06T09:51:15Z</dcterms:modified>
</cp:coreProperties>
</file>